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fileSharing readOnlyRecommended="1"/>
  <workbookPr defaultThemeVersion="124226"/>
  <mc:AlternateContent xmlns:mc="http://schemas.openxmlformats.org/markup-compatibility/2006">
    <mc:Choice Requires="x15">
      <x15ac:absPath xmlns:x15ac="http://schemas.microsoft.com/office/spreadsheetml/2010/11/ac" url="C:\Users\miyauchi\Downloads\"/>
    </mc:Choice>
  </mc:AlternateContent>
  <xr:revisionPtr revIDLastSave="0" documentId="13_ncr:1_{448A61D1-EE72-47F2-B7DC-1EC8483A6096}" xr6:coauthVersionLast="47" xr6:coauthVersionMax="47" xr10:uidLastSave="{00000000-0000-0000-0000-000000000000}"/>
  <bookViews>
    <workbookView xWindow="-120" yWindow="-120" windowWidth="29040" windowHeight="15720" xr2:uid="{761C8D00-773E-480F-9A28-C1E80E6CCFCF}"/>
  </bookViews>
  <sheets>
    <sheet name="演者・参加者(ｶﾝﾌｧ込み)" sheetId="5" r:id="rId1"/>
  </sheets>
  <definedNames>
    <definedName name="_xlnm.Print_Area" localSheetId="0">'演者・参加者(ｶﾝﾌｧ込み)'!$A$1:$M$244</definedName>
    <definedName name="_xlnm.Print_Titles" localSheetId="0">'演者・参加者(ｶﾝﾌｧ込み)'!$1:$2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39" i="5" l="1"/>
  <c r="M233" i="5"/>
  <c r="M227" i="5"/>
  <c r="M221" i="5"/>
  <c r="M215" i="5"/>
  <c r="M209" i="5"/>
  <c r="M203" i="5"/>
  <c r="M197" i="5"/>
  <c r="M191" i="5"/>
  <c r="M185" i="5"/>
  <c r="M179" i="5"/>
  <c r="M173" i="5"/>
  <c r="M167" i="5"/>
  <c r="M161" i="5"/>
  <c r="M155" i="5"/>
  <c r="M149" i="5"/>
  <c r="M143" i="5"/>
  <c r="M137" i="5"/>
  <c r="M131" i="5"/>
  <c r="M125" i="5"/>
  <c r="M119" i="5"/>
  <c r="M113" i="5"/>
  <c r="M107" i="5"/>
  <c r="M101" i="5"/>
  <c r="M95" i="5"/>
  <c r="M89" i="5"/>
  <c r="M83" i="5"/>
  <c r="M77" i="5"/>
  <c r="M71" i="5"/>
  <c r="M65" i="5"/>
  <c r="M59" i="5"/>
  <c r="M53" i="5"/>
  <c r="M47" i="5"/>
  <c r="M3" i="5"/>
  <c r="M9" i="5"/>
  <c r="M17" i="5"/>
  <c r="M23" i="5"/>
  <c r="M29" i="5"/>
  <c r="M35" i="5"/>
  <c r="M41" i="5"/>
</calcChain>
</file>

<file path=xl/sharedStrings.xml><?xml version="1.0" encoding="utf-8"?>
<sst xmlns="http://schemas.openxmlformats.org/spreadsheetml/2006/main" count="427" uniqueCount="381">
  <si>
    <t>第1回</t>
    <rPh sb="0" eb="1">
      <t>ダイ</t>
    </rPh>
    <rPh sb="2" eb="3">
      <t>カイ</t>
    </rPh>
    <phoneticPr fontId="1"/>
  </si>
  <si>
    <t>開催日</t>
    <rPh sb="0" eb="3">
      <t>カイサイビ</t>
    </rPh>
    <phoneticPr fontId="1"/>
  </si>
  <si>
    <t>第2回</t>
    <rPh sb="0" eb="1">
      <t>ダイ</t>
    </rPh>
    <rPh sb="2" eb="3">
      <t>カイ</t>
    </rPh>
    <phoneticPr fontId="1"/>
  </si>
  <si>
    <t>第3回</t>
    <rPh sb="0" eb="1">
      <t>ダイ</t>
    </rPh>
    <rPh sb="2" eb="3">
      <t>カイ</t>
    </rPh>
    <phoneticPr fontId="1"/>
  </si>
  <si>
    <t>第4回</t>
    <rPh sb="0" eb="1">
      <t>ダイ</t>
    </rPh>
    <rPh sb="2" eb="3">
      <t>カイ</t>
    </rPh>
    <phoneticPr fontId="1"/>
  </si>
  <si>
    <t>第5回</t>
    <rPh sb="0" eb="1">
      <t>ダイ</t>
    </rPh>
    <rPh sb="2" eb="3">
      <t>カイ</t>
    </rPh>
    <phoneticPr fontId="1"/>
  </si>
  <si>
    <t>第6回</t>
    <rPh sb="0" eb="1">
      <t>ダイ</t>
    </rPh>
    <rPh sb="2" eb="3">
      <t>カイ</t>
    </rPh>
    <phoneticPr fontId="1"/>
  </si>
  <si>
    <t>平成16年7月24日(土)</t>
    <rPh sb="0" eb="2">
      <t>ヘイセイ</t>
    </rPh>
    <rPh sb="4" eb="5">
      <t>ネン</t>
    </rPh>
    <rPh sb="6" eb="7">
      <t>ガツ</t>
    </rPh>
    <rPh sb="9" eb="10">
      <t>ニチ</t>
    </rPh>
    <rPh sb="11" eb="12">
      <t>ド</t>
    </rPh>
    <phoneticPr fontId="1"/>
  </si>
  <si>
    <t>看護師</t>
    <rPh sb="0" eb="3">
      <t>カンゴシ</t>
    </rPh>
    <phoneticPr fontId="1"/>
  </si>
  <si>
    <t>薬剤師</t>
    <rPh sb="0" eb="3">
      <t>ヤクザイシ</t>
    </rPh>
    <phoneticPr fontId="1"/>
  </si>
  <si>
    <t>参加者数</t>
    <rPh sb="0" eb="2">
      <t>サンカ</t>
    </rPh>
    <rPh sb="2" eb="3">
      <t>シャ</t>
    </rPh>
    <rPh sb="3" eb="4">
      <t>スウ</t>
    </rPh>
    <phoneticPr fontId="1"/>
  </si>
  <si>
    <t>合計</t>
    <rPh sb="0" eb="2">
      <t>ゴウケイ</t>
    </rPh>
    <phoneticPr fontId="1"/>
  </si>
  <si>
    <t>城山観光ホテル</t>
    <rPh sb="0" eb="2">
      <t>シロヤマ</t>
    </rPh>
    <rPh sb="2" eb="4">
      <t>カンコウ</t>
    </rPh>
    <phoneticPr fontId="1"/>
  </si>
  <si>
    <t>秋田大学医学部統合医学講座臨床検査医学分野　助教授</t>
    <rPh sb="0" eb="2">
      <t>アキタ</t>
    </rPh>
    <rPh sb="2" eb="4">
      <t>ダイガク</t>
    </rPh>
    <rPh sb="4" eb="6">
      <t>イガク</t>
    </rPh>
    <rPh sb="6" eb="7">
      <t>ブ</t>
    </rPh>
    <rPh sb="7" eb="9">
      <t>トウゴウ</t>
    </rPh>
    <rPh sb="9" eb="11">
      <t>イガク</t>
    </rPh>
    <rPh sb="11" eb="13">
      <t>コウザ</t>
    </rPh>
    <rPh sb="13" eb="15">
      <t>リンショウ</t>
    </rPh>
    <rPh sb="15" eb="17">
      <t>ケンサ</t>
    </rPh>
    <rPh sb="17" eb="19">
      <t>イガク</t>
    </rPh>
    <rPh sb="19" eb="21">
      <t>ブンヤ</t>
    </rPh>
    <rPh sb="22" eb="25">
      <t>ジョキョウジュ</t>
    </rPh>
    <phoneticPr fontId="1"/>
  </si>
  <si>
    <t>平成17年11月26日(土)</t>
    <rPh sb="0" eb="2">
      <t>ヘイセイ</t>
    </rPh>
    <rPh sb="4" eb="5">
      <t>ネン</t>
    </rPh>
    <rPh sb="7" eb="8">
      <t>ガツ</t>
    </rPh>
    <rPh sb="10" eb="11">
      <t>ニチ</t>
    </rPh>
    <rPh sb="12" eb="13">
      <t>ド</t>
    </rPh>
    <phoneticPr fontId="1"/>
  </si>
  <si>
    <t>大阪大学医学部附属病院　感染制御部　病院教授</t>
    <rPh sb="0" eb="2">
      <t>オオサカ</t>
    </rPh>
    <rPh sb="2" eb="4">
      <t>ダイガク</t>
    </rPh>
    <rPh sb="4" eb="6">
      <t>イガク</t>
    </rPh>
    <rPh sb="6" eb="7">
      <t>ブ</t>
    </rPh>
    <rPh sb="7" eb="9">
      <t>フゾク</t>
    </rPh>
    <rPh sb="9" eb="11">
      <t>ビョウイン</t>
    </rPh>
    <rPh sb="12" eb="14">
      <t>カンセン</t>
    </rPh>
    <rPh sb="14" eb="16">
      <t>セイギョ</t>
    </rPh>
    <rPh sb="16" eb="17">
      <t>ブ</t>
    </rPh>
    <rPh sb="18" eb="20">
      <t>ビョウイン</t>
    </rPh>
    <rPh sb="20" eb="22">
      <t>キョウジュ</t>
    </rPh>
    <phoneticPr fontId="1"/>
  </si>
  <si>
    <t>平成17年3月26日(土)</t>
    <rPh sb="0" eb="2">
      <t>ヘイセイ</t>
    </rPh>
    <rPh sb="4" eb="5">
      <t>ネン</t>
    </rPh>
    <rPh sb="6" eb="7">
      <t>ガツ</t>
    </rPh>
    <rPh sb="9" eb="10">
      <t>ニチ</t>
    </rPh>
    <rPh sb="11" eb="12">
      <t>ツチ</t>
    </rPh>
    <phoneticPr fontId="1"/>
  </si>
  <si>
    <t>平成18年3月11日(土)</t>
    <rPh sb="0" eb="2">
      <t>ヘイセイ</t>
    </rPh>
    <rPh sb="4" eb="5">
      <t>ネン</t>
    </rPh>
    <rPh sb="6" eb="7">
      <t>ガツ</t>
    </rPh>
    <rPh sb="9" eb="10">
      <t>ニチ</t>
    </rPh>
    <rPh sb="11" eb="12">
      <t>ツチ</t>
    </rPh>
    <phoneticPr fontId="1"/>
  </si>
  <si>
    <t>平成18年9月30日(土)</t>
    <rPh sb="0" eb="2">
      <t>ヘイセイ</t>
    </rPh>
    <rPh sb="4" eb="5">
      <t>ネン</t>
    </rPh>
    <rPh sb="6" eb="7">
      <t>ガツ</t>
    </rPh>
    <rPh sb="9" eb="10">
      <t>ニチ</t>
    </rPh>
    <rPh sb="11" eb="12">
      <t>ド</t>
    </rPh>
    <phoneticPr fontId="1"/>
  </si>
  <si>
    <t>鹿児島ｻﾝﾛｲﾔﾙﾎﾃﾙ</t>
    <rPh sb="0" eb="3">
      <t>カゴシマ</t>
    </rPh>
    <phoneticPr fontId="1"/>
  </si>
  <si>
    <t>平成19年2月10日(土)</t>
    <rPh sb="0" eb="2">
      <t>ヘイセイ</t>
    </rPh>
    <rPh sb="4" eb="5">
      <t>ネン</t>
    </rPh>
    <rPh sb="6" eb="7">
      <t>ガツ</t>
    </rPh>
    <rPh sb="9" eb="10">
      <t>ニチ</t>
    </rPh>
    <rPh sb="11" eb="12">
      <t>ツチ</t>
    </rPh>
    <phoneticPr fontId="1"/>
  </si>
  <si>
    <t>第7回</t>
    <rPh sb="0" eb="1">
      <t>ダイ</t>
    </rPh>
    <rPh sb="2" eb="3">
      <t>カイ</t>
    </rPh>
    <phoneticPr fontId="1"/>
  </si>
  <si>
    <t>第8回</t>
    <rPh sb="0" eb="1">
      <t>ダイ</t>
    </rPh>
    <rPh sb="2" eb="3">
      <t>カイ</t>
    </rPh>
    <phoneticPr fontId="1"/>
  </si>
  <si>
    <t>ご所属/演題名(特別講演）</t>
    <rPh sb="1" eb="3">
      <t>ショゾク</t>
    </rPh>
    <rPh sb="4" eb="6">
      <t>エンダイ</t>
    </rPh>
    <rPh sb="6" eb="7">
      <t>メイ</t>
    </rPh>
    <rPh sb="8" eb="10">
      <t>トクベツ</t>
    </rPh>
    <rPh sb="10" eb="11">
      <t>コウ</t>
    </rPh>
    <rPh sb="11" eb="12">
      <t>エン</t>
    </rPh>
    <phoneticPr fontId="1"/>
  </si>
  <si>
    <t>順天堂大学医学部大学院感染制御科学　講師</t>
    <rPh sb="0" eb="3">
      <t>ジュンテンドウ</t>
    </rPh>
    <rPh sb="3" eb="5">
      <t>ダイガク</t>
    </rPh>
    <rPh sb="5" eb="7">
      <t>イガク</t>
    </rPh>
    <rPh sb="7" eb="8">
      <t>ブ</t>
    </rPh>
    <rPh sb="8" eb="11">
      <t>ダイガクイン</t>
    </rPh>
    <rPh sb="11" eb="13">
      <t>カンセン</t>
    </rPh>
    <rPh sb="13" eb="15">
      <t>セイギョ</t>
    </rPh>
    <rPh sb="15" eb="17">
      <t>カガク</t>
    </rPh>
    <rPh sb="18" eb="20">
      <t>コウシ</t>
    </rPh>
    <phoneticPr fontId="1"/>
  </si>
  <si>
    <t>京都大学大学院医学研究科
臨床病態検査学・感染制御部　助教</t>
    <rPh sb="28" eb="29">
      <t>キョウ</t>
    </rPh>
    <phoneticPr fontId="1"/>
  </si>
  <si>
    <t>平成20年3月1日(土)</t>
    <rPh sb="0" eb="2">
      <t>ヘイセイ</t>
    </rPh>
    <rPh sb="4" eb="5">
      <t>ネン</t>
    </rPh>
    <rPh sb="6" eb="7">
      <t>ガツ</t>
    </rPh>
    <rPh sb="8" eb="9">
      <t>ニチ</t>
    </rPh>
    <rPh sb="10" eb="11">
      <t>ド</t>
    </rPh>
    <phoneticPr fontId="1"/>
  </si>
  <si>
    <t>一般講演なし</t>
    <rPh sb="0" eb="2">
      <t>イッパン</t>
    </rPh>
    <rPh sb="2" eb="4">
      <t>コウエン</t>
    </rPh>
    <phoneticPr fontId="1"/>
  </si>
  <si>
    <t xml:space="preserve">賀来満夫 </t>
    <rPh sb="0" eb="2">
      <t>カク</t>
    </rPh>
    <rPh sb="2" eb="4">
      <t>ミツオ</t>
    </rPh>
    <phoneticPr fontId="1"/>
  </si>
  <si>
    <t>國島広之</t>
    <rPh sb="0" eb="1">
      <t>クニ</t>
    </rPh>
    <rPh sb="1" eb="2">
      <t>シマ</t>
    </rPh>
    <rPh sb="2" eb="4">
      <t>ヒロユキ</t>
    </rPh>
    <phoneticPr fontId="1"/>
  </si>
  <si>
    <t>朝野和典</t>
    <rPh sb="0" eb="2">
      <t>アサノ</t>
    </rPh>
    <rPh sb="2" eb="4">
      <t>カズノリ</t>
    </rPh>
    <phoneticPr fontId="1"/>
  </si>
  <si>
    <t>菊池 賢</t>
    <rPh sb="0" eb="2">
      <t>キクチ</t>
    </rPh>
    <rPh sb="3" eb="4">
      <t>ケン</t>
    </rPh>
    <phoneticPr fontId="1"/>
  </si>
  <si>
    <t>高倉俊二</t>
    <rPh sb="0" eb="2">
      <t>タカクラ</t>
    </rPh>
    <rPh sb="2" eb="4">
      <t>シュンジ</t>
    </rPh>
    <phoneticPr fontId="1"/>
  </si>
  <si>
    <t>谷口初美</t>
    <rPh sb="0" eb="2">
      <t>タニグチ</t>
    </rPh>
    <rPh sb="2" eb="4">
      <t>ハツミ</t>
    </rPh>
    <phoneticPr fontId="1"/>
  </si>
  <si>
    <t>平成20年9月27日(土)</t>
    <rPh sb="0" eb="2">
      <t>ヘイセイ</t>
    </rPh>
    <rPh sb="4" eb="5">
      <t>ネン</t>
    </rPh>
    <rPh sb="6" eb="7">
      <t>ガツ</t>
    </rPh>
    <rPh sb="9" eb="10">
      <t>ニチ</t>
    </rPh>
    <rPh sb="11" eb="12">
      <t>ド</t>
    </rPh>
    <phoneticPr fontId="1"/>
  </si>
  <si>
    <t>鹿児島県医師会館</t>
    <rPh sb="0" eb="4">
      <t>カゴシマケン</t>
    </rPh>
    <rPh sb="4" eb="6">
      <t>イシ</t>
    </rPh>
    <rPh sb="6" eb="8">
      <t>カイカン</t>
    </rPh>
    <phoneticPr fontId="1"/>
  </si>
  <si>
    <t>竹末芳生</t>
    <rPh sb="0" eb="2">
      <t>タケスエ</t>
    </rPh>
    <rPh sb="2" eb="4">
      <t>ヨシオ</t>
    </rPh>
    <phoneticPr fontId="1"/>
  </si>
  <si>
    <t>兵庫医大　感染制御部　教授</t>
    <rPh sb="11" eb="13">
      <t>キョウジュ</t>
    </rPh>
    <phoneticPr fontId="1"/>
  </si>
  <si>
    <t>多剤耐性菌アウトブレークの教訓　　　　　　　　　　－形式的マニュアルの落とし穴－</t>
    <rPh sb="0" eb="1">
      <t>タ</t>
    </rPh>
    <rPh sb="1" eb="2">
      <t>ザイ</t>
    </rPh>
    <rPh sb="2" eb="5">
      <t>タイセイキン</t>
    </rPh>
    <rPh sb="13" eb="15">
      <t>キョウクン</t>
    </rPh>
    <rPh sb="26" eb="29">
      <t>ケイシキテキ</t>
    </rPh>
    <rPh sb="35" eb="36">
      <t>オ</t>
    </rPh>
    <rPh sb="38" eb="39">
      <t>アナ</t>
    </rPh>
    <phoneticPr fontId="1"/>
  </si>
  <si>
    <t>院内感染の対応と対策　　　　　　　　　　　　　　　　　　　－秋田大学の事例を中心に－</t>
    <rPh sb="0" eb="2">
      <t>インナイ</t>
    </rPh>
    <rPh sb="2" eb="4">
      <t>カンセン</t>
    </rPh>
    <rPh sb="5" eb="7">
      <t>タイオウ</t>
    </rPh>
    <rPh sb="8" eb="10">
      <t>タイサク</t>
    </rPh>
    <rPh sb="30" eb="32">
      <t>アキタ</t>
    </rPh>
    <rPh sb="32" eb="34">
      <t>ダイガク</t>
    </rPh>
    <rPh sb="35" eb="37">
      <t>ジレイ</t>
    </rPh>
    <rPh sb="38" eb="40">
      <t>チュウシン</t>
    </rPh>
    <phoneticPr fontId="1"/>
  </si>
  <si>
    <t>院内感染対策の新しい方向性</t>
    <rPh sb="0" eb="2">
      <t>インナイ</t>
    </rPh>
    <rPh sb="2" eb="4">
      <t>カンセン</t>
    </rPh>
    <rPh sb="4" eb="6">
      <t>タイサク</t>
    </rPh>
    <rPh sb="7" eb="8">
      <t>アタラ</t>
    </rPh>
    <rPh sb="10" eb="13">
      <t>ホウコウセイ</t>
    </rPh>
    <phoneticPr fontId="1"/>
  </si>
  <si>
    <t>横浜市立大学大学院 医学研究科
消化器病態･肝胆膵移植外科学　准教授</t>
    <rPh sb="31" eb="32">
      <t>ジュン</t>
    </rPh>
    <phoneticPr fontId="1"/>
  </si>
  <si>
    <t>最近の耐性菌事情</t>
    <rPh sb="0" eb="2">
      <t>サイキン</t>
    </rPh>
    <rPh sb="3" eb="6">
      <t>タイセイキン</t>
    </rPh>
    <rPh sb="6" eb="8">
      <t>ジジョウ</t>
    </rPh>
    <phoneticPr fontId="1"/>
  </si>
  <si>
    <t>第9回</t>
    <rPh sb="0" eb="1">
      <t>ダイ</t>
    </rPh>
    <rPh sb="2" eb="3">
      <t>カイ</t>
    </rPh>
    <phoneticPr fontId="1"/>
  </si>
  <si>
    <t xml:space="preserve">萱場広之 </t>
    <phoneticPr fontId="1"/>
  </si>
  <si>
    <t xml:space="preserve">茆原順一 </t>
    <phoneticPr fontId="1"/>
  </si>
  <si>
    <t>東北大学病院　検査部　助手</t>
    <phoneticPr fontId="1"/>
  </si>
  <si>
    <t>城山観光ﾎﾃﾙ</t>
    <phoneticPr fontId="1"/>
  </si>
  <si>
    <t>感染対策の基本と地域ネットワーク</t>
    <phoneticPr fontId="1"/>
  </si>
  <si>
    <t>渡會伸治</t>
    <phoneticPr fontId="1"/>
  </si>
  <si>
    <t>横浜市大病院における院内感染対策とその現状</t>
    <phoneticPr fontId="1"/>
  </si>
  <si>
    <t>抗菌薬適正使用と院内感染予防策の結びつき-“不都合な真実”を見る目-</t>
    <phoneticPr fontId="1"/>
  </si>
  <si>
    <t>産業医科大学　微生物学　教授</t>
    <phoneticPr fontId="1"/>
  </si>
  <si>
    <t>感染制御の地域連携システム-KRICT活動の紹介-</t>
    <phoneticPr fontId="1"/>
  </si>
  <si>
    <t>専任スタッフによる全病院的な感染制御への挑戦</t>
    <phoneticPr fontId="1"/>
  </si>
  <si>
    <t>所属/演題名(一般講演）</t>
    <rPh sb="0" eb="2">
      <t>ショゾク</t>
    </rPh>
    <rPh sb="3" eb="5">
      <t>エンダイ</t>
    </rPh>
    <rPh sb="5" eb="6">
      <t>メイ</t>
    </rPh>
    <rPh sb="7" eb="9">
      <t>イッパン</t>
    </rPh>
    <rPh sb="9" eb="10">
      <t>コウ</t>
    </rPh>
    <rPh sb="10" eb="11">
      <t>エン</t>
    </rPh>
    <phoneticPr fontId="1"/>
  </si>
  <si>
    <t>演者（敬称略)</t>
    <rPh sb="0" eb="2">
      <t>エンジャ</t>
    </rPh>
    <rPh sb="3" eb="5">
      <t>ケイショウ</t>
    </rPh>
    <rPh sb="5" eb="6">
      <t>リャク</t>
    </rPh>
    <phoneticPr fontId="1"/>
  </si>
  <si>
    <t>平成19年10月27日(土)</t>
    <rPh sb="0" eb="2">
      <t>ヘイセイ</t>
    </rPh>
    <rPh sb="4" eb="5">
      <t>ネン</t>
    </rPh>
    <rPh sb="7" eb="8">
      <t>ガツ</t>
    </rPh>
    <rPh sb="10" eb="11">
      <t>ニチ</t>
    </rPh>
    <rPh sb="12" eb="13">
      <t>ツチ</t>
    </rPh>
    <phoneticPr fontId="1"/>
  </si>
  <si>
    <t>結核患者から看護師への感染疑い事例</t>
    <rPh sb="0" eb="2">
      <t>ケッカク</t>
    </rPh>
    <rPh sb="2" eb="4">
      <t>カンジャ</t>
    </rPh>
    <rPh sb="6" eb="8">
      <t>カンゴ</t>
    </rPh>
    <rPh sb="8" eb="9">
      <t>シ</t>
    </rPh>
    <rPh sb="11" eb="13">
      <t>カンセン</t>
    </rPh>
    <rPh sb="13" eb="14">
      <t>ウタガ</t>
    </rPh>
    <rPh sb="15" eb="17">
      <t>ジレイ</t>
    </rPh>
    <phoneticPr fontId="1"/>
  </si>
  <si>
    <t>新型インフルエンザ対策</t>
    <rPh sb="0" eb="2">
      <t>シンガタ</t>
    </rPh>
    <rPh sb="9" eb="11">
      <t>タイサク</t>
    </rPh>
    <phoneticPr fontId="1"/>
  </si>
  <si>
    <t>MRSA調査報告：検出患者数と持込み例等</t>
    <rPh sb="4" eb="6">
      <t>チョウサ</t>
    </rPh>
    <rPh sb="6" eb="8">
      <t>ホウコク</t>
    </rPh>
    <rPh sb="9" eb="11">
      <t>ケンシュツ</t>
    </rPh>
    <rPh sb="11" eb="14">
      <t>カンジャスウ</t>
    </rPh>
    <rPh sb="15" eb="17">
      <t>モチコ</t>
    </rPh>
    <rPh sb="18" eb="19">
      <t>レイ</t>
    </rPh>
    <rPh sb="19" eb="20">
      <t>トウ</t>
    </rPh>
    <phoneticPr fontId="1"/>
  </si>
  <si>
    <t>各病院での問題事項の討議</t>
    <phoneticPr fontId="1"/>
  </si>
  <si>
    <r>
      <t>平成2</t>
    </r>
    <r>
      <rPr>
        <sz val="12"/>
        <rFont val="ＭＳ 明朝"/>
        <family val="1"/>
        <charset val="128"/>
      </rPr>
      <t>1</t>
    </r>
    <r>
      <rPr>
        <sz val="12"/>
        <rFont val="ＭＳ 明朝"/>
        <family val="1"/>
        <charset val="128"/>
      </rPr>
      <t>年</t>
    </r>
    <r>
      <rPr>
        <sz val="12"/>
        <rFont val="ＭＳ 明朝"/>
        <family val="1"/>
        <charset val="128"/>
      </rPr>
      <t>4</t>
    </r>
    <r>
      <rPr>
        <sz val="12"/>
        <rFont val="ＭＳ 明朝"/>
        <family val="1"/>
        <charset val="128"/>
      </rPr>
      <t>月</t>
    </r>
    <r>
      <rPr>
        <sz val="12"/>
        <rFont val="ＭＳ 明朝"/>
        <family val="1"/>
        <charset val="128"/>
      </rPr>
      <t>11</t>
    </r>
    <r>
      <rPr>
        <sz val="12"/>
        <rFont val="ＭＳ 明朝"/>
        <family val="1"/>
        <charset val="128"/>
      </rPr>
      <t>日(土)</t>
    </r>
    <rPh sb="0" eb="2">
      <t>ヘイセイ</t>
    </rPh>
    <rPh sb="4" eb="5">
      <t>ネン</t>
    </rPh>
    <rPh sb="6" eb="7">
      <t>ガツ</t>
    </rPh>
    <rPh sb="9" eb="10">
      <t>ニチ</t>
    </rPh>
    <rPh sb="11" eb="12">
      <t>ド</t>
    </rPh>
    <phoneticPr fontId="1"/>
  </si>
  <si>
    <t>辻　明良</t>
    <phoneticPr fontId="1"/>
  </si>
  <si>
    <t>東邦大学医学部看護学科感染制御学　教授</t>
    <rPh sb="17" eb="19">
      <t>キョウジュ</t>
    </rPh>
    <phoneticPr fontId="1"/>
  </si>
  <si>
    <t>感染制御の基礎　－消毒の基礎と実際－</t>
    <rPh sb="5" eb="7">
      <t>キソ</t>
    </rPh>
    <rPh sb="9" eb="11">
      <t>ショウドク</t>
    </rPh>
    <rPh sb="12" eb="14">
      <t>キソ</t>
    </rPh>
    <rPh sb="15" eb="17">
      <t>ジッサイ</t>
    </rPh>
    <phoneticPr fontId="1"/>
  </si>
  <si>
    <r>
      <t>第1</t>
    </r>
    <r>
      <rPr>
        <sz val="12"/>
        <rFont val="ＭＳ 明朝"/>
        <family val="1"/>
        <charset val="128"/>
      </rPr>
      <t>0</t>
    </r>
    <r>
      <rPr>
        <sz val="12"/>
        <rFont val="ＭＳ 明朝"/>
        <family val="1"/>
        <charset val="128"/>
      </rPr>
      <t>回</t>
    </r>
    <rPh sb="0" eb="1">
      <t>ダイ</t>
    </rPh>
    <rPh sb="3" eb="4">
      <t>カイ</t>
    </rPh>
    <phoneticPr fontId="1"/>
  </si>
  <si>
    <t>MRSA調査報告</t>
    <rPh sb="4" eb="6">
      <t>チョウサ</t>
    </rPh>
    <rPh sb="6" eb="8">
      <t>ホウコク</t>
    </rPh>
    <phoneticPr fontId="1"/>
  </si>
  <si>
    <r>
      <t>第11</t>
    </r>
    <r>
      <rPr>
        <sz val="12"/>
        <rFont val="ＭＳ 明朝"/>
        <family val="1"/>
        <charset val="128"/>
      </rPr>
      <t>回</t>
    </r>
    <rPh sb="0" eb="1">
      <t>ダイ</t>
    </rPh>
    <rPh sb="3" eb="4">
      <t>カイ</t>
    </rPh>
    <phoneticPr fontId="1"/>
  </si>
  <si>
    <r>
      <t>平成21</t>
    </r>
    <r>
      <rPr>
        <sz val="12"/>
        <rFont val="ＭＳ 明朝"/>
        <family val="1"/>
        <charset val="128"/>
      </rPr>
      <t>年</t>
    </r>
    <r>
      <rPr>
        <sz val="12"/>
        <rFont val="ＭＳ 明朝"/>
        <family val="1"/>
        <charset val="128"/>
      </rPr>
      <t>12</t>
    </r>
    <r>
      <rPr>
        <sz val="12"/>
        <rFont val="ＭＳ 明朝"/>
        <family val="1"/>
        <charset val="128"/>
      </rPr>
      <t>月</t>
    </r>
    <r>
      <rPr>
        <sz val="12"/>
        <rFont val="ＭＳ 明朝"/>
        <family val="1"/>
        <charset val="128"/>
      </rPr>
      <t>5</t>
    </r>
    <r>
      <rPr>
        <sz val="12"/>
        <rFont val="ＭＳ 明朝"/>
        <family val="1"/>
        <charset val="128"/>
      </rPr>
      <t>日(土)</t>
    </r>
    <rPh sb="0" eb="2">
      <t>ヘイセイ</t>
    </rPh>
    <rPh sb="4" eb="5">
      <t>ネン</t>
    </rPh>
    <rPh sb="7" eb="8">
      <t>ガツ</t>
    </rPh>
    <rPh sb="9" eb="10">
      <t>ニチ</t>
    </rPh>
    <rPh sb="11" eb="12">
      <t>ド</t>
    </rPh>
    <phoneticPr fontId="1"/>
  </si>
  <si>
    <t>佐賀大学医学部附属病院　感染制御　部長</t>
    <rPh sb="0" eb="2">
      <t>サガ</t>
    </rPh>
    <rPh sb="2" eb="4">
      <t>ダイガク</t>
    </rPh>
    <rPh sb="4" eb="6">
      <t>イガク</t>
    </rPh>
    <rPh sb="6" eb="7">
      <t>ブ</t>
    </rPh>
    <rPh sb="7" eb="9">
      <t>フゾク</t>
    </rPh>
    <rPh sb="9" eb="11">
      <t>ビョウイン</t>
    </rPh>
    <rPh sb="12" eb="14">
      <t>カンセン</t>
    </rPh>
    <rPh sb="14" eb="16">
      <t>セイギョ</t>
    </rPh>
    <rPh sb="17" eb="19">
      <t>ブチョウ</t>
    </rPh>
    <phoneticPr fontId="1"/>
  </si>
  <si>
    <t>感染制御のPK-PD：機能する感染対策とは</t>
    <phoneticPr fontId="1"/>
  </si>
  <si>
    <r>
      <t>第12</t>
    </r>
    <r>
      <rPr>
        <sz val="12"/>
        <rFont val="ＭＳ 明朝"/>
        <family val="1"/>
        <charset val="128"/>
      </rPr>
      <t>回</t>
    </r>
    <rPh sb="0" eb="1">
      <t>ダイ</t>
    </rPh>
    <rPh sb="3" eb="4">
      <t>カイ</t>
    </rPh>
    <phoneticPr fontId="1"/>
  </si>
  <si>
    <t>群馬大学　医学部　細菌学　教授</t>
    <phoneticPr fontId="1"/>
  </si>
  <si>
    <t>池　康嘉</t>
    <rPh sb="0" eb="1">
      <t>イケ</t>
    </rPh>
    <phoneticPr fontId="1"/>
  </si>
  <si>
    <t>新型インフルエンザ対策を振り返って</t>
    <rPh sb="0" eb="2">
      <t>シンガタ</t>
    </rPh>
    <rPh sb="9" eb="11">
      <t>タイサク</t>
    </rPh>
    <rPh sb="12" eb="13">
      <t>フ</t>
    </rPh>
    <rPh sb="14" eb="15">
      <t>カエ</t>
    </rPh>
    <phoneticPr fontId="1"/>
  </si>
  <si>
    <t>新型インフルエンザ対策</t>
    <phoneticPr fontId="1"/>
  </si>
  <si>
    <t>各病院での問題事項の討議</t>
    <phoneticPr fontId="1"/>
  </si>
  <si>
    <t>結核患者の入院体制について</t>
    <rPh sb="0" eb="2">
      <t>ケッカク</t>
    </rPh>
    <rPh sb="5" eb="7">
      <t>ニュウイン</t>
    </rPh>
    <rPh sb="7" eb="9">
      <t>タイセイ</t>
    </rPh>
    <phoneticPr fontId="1"/>
  </si>
  <si>
    <r>
      <t>第13</t>
    </r>
    <r>
      <rPr>
        <sz val="12"/>
        <rFont val="ＭＳ 明朝"/>
        <family val="1"/>
        <charset val="128"/>
      </rPr>
      <t>回</t>
    </r>
    <rPh sb="0" eb="1">
      <t>ダイ</t>
    </rPh>
    <rPh sb="3" eb="4">
      <t>カイ</t>
    </rPh>
    <phoneticPr fontId="1"/>
  </si>
  <si>
    <r>
      <t>平成22</t>
    </r>
    <r>
      <rPr>
        <sz val="12"/>
        <rFont val="ＭＳ 明朝"/>
        <family val="1"/>
        <charset val="128"/>
      </rPr>
      <t>年</t>
    </r>
    <r>
      <rPr>
        <sz val="12"/>
        <rFont val="ＭＳ 明朝"/>
        <family val="1"/>
        <charset val="128"/>
      </rPr>
      <t>10</t>
    </r>
    <r>
      <rPr>
        <sz val="12"/>
        <rFont val="ＭＳ 明朝"/>
        <family val="1"/>
        <charset val="128"/>
      </rPr>
      <t>月</t>
    </r>
    <r>
      <rPr>
        <sz val="12"/>
        <rFont val="ＭＳ 明朝"/>
        <family val="1"/>
        <charset val="128"/>
      </rPr>
      <t>16</t>
    </r>
    <r>
      <rPr>
        <sz val="12"/>
        <rFont val="ＭＳ 明朝"/>
        <family val="1"/>
        <charset val="128"/>
      </rPr>
      <t>日(土)</t>
    </r>
    <rPh sb="0" eb="2">
      <t>ヘイセイ</t>
    </rPh>
    <rPh sb="4" eb="5">
      <t>ネン</t>
    </rPh>
    <rPh sb="7" eb="8">
      <t>ガツ</t>
    </rPh>
    <rPh sb="10" eb="11">
      <t>ニチ</t>
    </rPh>
    <rPh sb="12" eb="13">
      <t>ド</t>
    </rPh>
    <phoneticPr fontId="1"/>
  </si>
  <si>
    <t>インフルエンザ診療の最近の動向</t>
    <phoneticPr fontId="1"/>
  </si>
  <si>
    <t>鹿児島県下7病院における抗菌薬使用量比較と適正使用への取り組み　佐多照正他</t>
    <rPh sb="32" eb="34">
      <t>サタ</t>
    </rPh>
    <rPh sb="34" eb="36">
      <t>テルマサ</t>
    </rPh>
    <rPh sb="36" eb="37">
      <t>ホカ</t>
    </rPh>
    <phoneticPr fontId="1"/>
  </si>
  <si>
    <r>
      <t>平成22</t>
    </r>
    <r>
      <rPr>
        <sz val="12"/>
        <rFont val="ＭＳ 明朝"/>
        <family val="1"/>
        <charset val="128"/>
      </rPr>
      <t>年</t>
    </r>
    <r>
      <rPr>
        <sz val="12"/>
        <rFont val="ＭＳ 明朝"/>
        <family val="1"/>
        <charset val="128"/>
      </rPr>
      <t>4</t>
    </r>
    <r>
      <rPr>
        <sz val="12"/>
        <rFont val="ＭＳ 明朝"/>
        <family val="1"/>
        <charset val="128"/>
      </rPr>
      <t>月</t>
    </r>
    <r>
      <rPr>
        <sz val="12"/>
        <rFont val="ＭＳ 明朝"/>
        <family val="1"/>
        <charset val="128"/>
      </rPr>
      <t>17</t>
    </r>
    <r>
      <rPr>
        <sz val="12"/>
        <rFont val="ＭＳ 明朝"/>
        <family val="1"/>
        <charset val="128"/>
      </rPr>
      <t>日(土)</t>
    </r>
    <rPh sb="0" eb="2">
      <t>ヘイセイ</t>
    </rPh>
    <rPh sb="4" eb="5">
      <t>ネン</t>
    </rPh>
    <rPh sb="6" eb="7">
      <t>ガツ</t>
    </rPh>
    <rPh sb="9" eb="10">
      <t>ニチ</t>
    </rPh>
    <rPh sb="11" eb="12">
      <t>ド</t>
    </rPh>
    <phoneticPr fontId="1"/>
  </si>
  <si>
    <t>重症感染症の新たな治療戦略
－カルバペネム薬の質的差異と耐性菌制御－</t>
    <phoneticPr fontId="1"/>
  </si>
  <si>
    <t>多剤耐性菌の伝播防止</t>
    <rPh sb="0" eb="2">
      <t>タザイ</t>
    </rPh>
    <rPh sb="2" eb="4">
      <t>タイセイ</t>
    </rPh>
    <rPh sb="4" eb="5">
      <t>キン</t>
    </rPh>
    <rPh sb="6" eb="8">
      <t>デンパ</t>
    </rPh>
    <rPh sb="8" eb="10">
      <t>ボウシ</t>
    </rPh>
    <phoneticPr fontId="1"/>
  </si>
  <si>
    <t>職員のウイルス感染症抗体測定</t>
    <rPh sb="0" eb="2">
      <t>ショクイン</t>
    </rPh>
    <rPh sb="7" eb="9">
      <t>カンセン</t>
    </rPh>
    <rPh sb="9" eb="10">
      <t>ショウ</t>
    </rPh>
    <rPh sb="10" eb="12">
      <t>コウタイ</t>
    </rPh>
    <rPh sb="12" eb="14">
      <t>ソクテイ</t>
    </rPh>
    <phoneticPr fontId="1"/>
  </si>
  <si>
    <t>今季のインフルエンザ対策</t>
    <rPh sb="0" eb="2">
      <t>コンキ</t>
    </rPh>
    <rPh sb="10" eb="12">
      <t>タイサク</t>
    </rPh>
    <phoneticPr fontId="1"/>
  </si>
  <si>
    <r>
      <t>第14</t>
    </r>
    <r>
      <rPr>
        <sz val="12"/>
        <rFont val="ＭＳ 明朝"/>
        <family val="1"/>
        <charset val="128"/>
      </rPr>
      <t>回</t>
    </r>
    <rPh sb="0" eb="1">
      <t>ダイ</t>
    </rPh>
    <rPh sb="3" eb="4">
      <t>カイ</t>
    </rPh>
    <phoneticPr fontId="1"/>
  </si>
  <si>
    <r>
      <t>平成23</t>
    </r>
    <r>
      <rPr>
        <sz val="12"/>
        <rFont val="ＭＳ 明朝"/>
        <family val="1"/>
        <charset val="128"/>
      </rPr>
      <t>年</t>
    </r>
    <r>
      <rPr>
        <sz val="12"/>
        <rFont val="ＭＳ 明朝"/>
        <family val="1"/>
        <charset val="128"/>
      </rPr>
      <t>4</t>
    </r>
    <r>
      <rPr>
        <sz val="12"/>
        <rFont val="ＭＳ 明朝"/>
        <family val="1"/>
        <charset val="128"/>
      </rPr>
      <t>月</t>
    </r>
    <r>
      <rPr>
        <sz val="12"/>
        <rFont val="ＭＳ 明朝"/>
        <family val="1"/>
        <charset val="128"/>
      </rPr>
      <t>9</t>
    </r>
    <r>
      <rPr>
        <sz val="12"/>
        <rFont val="ＭＳ 明朝"/>
        <family val="1"/>
        <charset val="128"/>
      </rPr>
      <t>日(土)</t>
    </r>
    <rPh sb="0" eb="2">
      <t>ヘイセイ</t>
    </rPh>
    <rPh sb="4" eb="5">
      <t>ネン</t>
    </rPh>
    <rPh sb="6" eb="7">
      <t>ガツ</t>
    </rPh>
    <rPh sb="8" eb="9">
      <t>ニチ</t>
    </rPh>
    <rPh sb="10" eb="11">
      <t>ド</t>
    </rPh>
    <phoneticPr fontId="1"/>
  </si>
  <si>
    <t>浜松医療センター　副院長　感染症科</t>
    <phoneticPr fontId="1"/>
  </si>
  <si>
    <t>感染対策の重要ポイント～多剤耐性菌対策も含めて～</t>
    <phoneticPr fontId="1"/>
  </si>
  <si>
    <t>鹿児島大学病院における過去3年間の基質拡張型βラクタマーゼ（ESBL）産生菌の検出状況　郡山豊泰他</t>
    <rPh sb="48" eb="49">
      <t>ホカ</t>
    </rPh>
    <phoneticPr fontId="1"/>
  </si>
  <si>
    <t>日本臨床内科医会インフルエンザ研究班班長
河合内科医院　院長</t>
    <phoneticPr fontId="1"/>
  </si>
  <si>
    <t>クロイツフェルト・ヤコブ病患者の手術後の対応</t>
    <rPh sb="12" eb="13">
      <t>ビョウ</t>
    </rPh>
    <rPh sb="13" eb="15">
      <t>カンジャ</t>
    </rPh>
    <rPh sb="16" eb="18">
      <t>シュジュツ</t>
    </rPh>
    <rPh sb="18" eb="19">
      <t>ゴ</t>
    </rPh>
    <rPh sb="20" eb="22">
      <t>タイオウ</t>
    </rPh>
    <phoneticPr fontId="1"/>
  </si>
  <si>
    <t>職員のHBV抗体検査とワクチン接種</t>
    <rPh sb="0" eb="2">
      <t>ショクイン</t>
    </rPh>
    <rPh sb="6" eb="8">
      <t>コウタイ</t>
    </rPh>
    <rPh sb="8" eb="10">
      <t>ケンサ</t>
    </rPh>
    <rPh sb="15" eb="17">
      <t>セッシュ</t>
    </rPh>
    <phoneticPr fontId="1"/>
  </si>
  <si>
    <t>インフルエンザ集団感染への対応</t>
    <rPh sb="7" eb="9">
      <t>シュウダン</t>
    </rPh>
    <rPh sb="9" eb="11">
      <t>カンセン</t>
    </rPh>
    <rPh sb="13" eb="15">
      <t>タイオウ</t>
    </rPh>
    <phoneticPr fontId="1"/>
  </si>
  <si>
    <r>
      <t>平成23</t>
    </r>
    <r>
      <rPr>
        <sz val="12"/>
        <rFont val="ＭＳ 明朝"/>
        <family val="1"/>
        <charset val="128"/>
      </rPr>
      <t>年</t>
    </r>
    <r>
      <rPr>
        <sz val="12"/>
        <rFont val="ＭＳ 明朝"/>
        <family val="1"/>
        <charset val="128"/>
      </rPr>
      <t>11</t>
    </r>
    <r>
      <rPr>
        <sz val="12"/>
        <rFont val="ＭＳ 明朝"/>
        <family val="1"/>
        <charset val="128"/>
      </rPr>
      <t>月19日(土)</t>
    </r>
    <rPh sb="0" eb="2">
      <t>ヘイセイ</t>
    </rPh>
    <rPh sb="4" eb="5">
      <t>ネン</t>
    </rPh>
    <rPh sb="7" eb="8">
      <t>ガツ</t>
    </rPh>
    <rPh sb="10" eb="11">
      <t>ニチ</t>
    </rPh>
    <rPh sb="12" eb="13">
      <t>ド</t>
    </rPh>
    <phoneticPr fontId="1"/>
  </si>
  <si>
    <t>HBワクチン加速接種法による抗体獲得状況の報告
堀之内ルミ他</t>
    <rPh sb="29" eb="30">
      <t>ホカ</t>
    </rPh>
    <phoneticPr fontId="1"/>
  </si>
  <si>
    <t>全県下における院内感染予防対策アンケートを実施して－５年間の比較－　吉永 正夫他</t>
    <rPh sb="39" eb="40">
      <t>ホカ</t>
    </rPh>
    <phoneticPr fontId="1"/>
  </si>
  <si>
    <t>鹿児島大学病院におけるMRSAの各種抗菌薬に対する過去5年間のMIC推移　横山雄太他</t>
    <phoneticPr fontId="1"/>
  </si>
  <si>
    <t>過去５年間のMRSAサーベイランスに基づいた感染対策とその評価　山之内 聡子</t>
    <phoneticPr fontId="1"/>
  </si>
  <si>
    <t>抗真菌薬の使用状況調査による真菌感染症アウトブレイクの早期予測　谷口　潤他</t>
    <phoneticPr fontId="1"/>
  </si>
  <si>
    <t>東北大学大学院　感染制御・検査診断学分野　講師</t>
    <phoneticPr fontId="1"/>
  </si>
  <si>
    <t>東日本大震災時の感染対策</t>
    <phoneticPr fontId="1"/>
  </si>
  <si>
    <r>
      <t>第15</t>
    </r>
    <r>
      <rPr>
        <sz val="12"/>
        <rFont val="ＭＳ 明朝"/>
        <family val="1"/>
        <charset val="128"/>
      </rPr>
      <t>回</t>
    </r>
    <rPh sb="0" eb="1">
      <t>ダイ</t>
    </rPh>
    <rPh sb="3" eb="4">
      <t>カイ</t>
    </rPh>
    <phoneticPr fontId="1"/>
  </si>
  <si>
    <t>名古屋大学医学部附属病院 中央感染制御部 准教授</t>
    <rPh sb="21" eb="24">
      <t>ジュンキョウジュ</t>
    </rPh>
    <phoneticPr fontId="1"/>
  </si>
  <si>
    <r>
      <t>第16</t>
    </r>
    <r>
      <rPr>
        <sz val="12"/>
        <rFont val="ＭＳ 明朝"/>
        <family val="1"/>
        <charset val="128"/>
      </rPr>
      <t>回</t>
    </r>
    <rPh sb="0" eb="1">
      <t>ダイ</t>
    </rPh>
    <rPh sb="3" eb="4">
      <t>カイ</t>
    </rPh>
    <phoneticPr fontId="1"/>
  </si>
  <si>
    <t>入院患者のHIV検査陽性が判明した場合の対応</t>
    <phoneticPr fontId="1"/>
  </si>
  <si>
    <t>クロイツフェルト・ヤコブ（CJD）患者の転院</t>
    <phoneticPr fontId="1"/>
  </si>
  <si>
    <t>MRSA感染症多発事例</t>
    <phoneticPr fontId="1"/>
  </si>
  <si>
    <t>ノロウイルスアウトブレイク事例検討</t>
    <rPh sb="13" eb="15">
      <t>ジレイ</t>
    </rPh>
    <rPh sb="15" eb="17">
      <t>ケントウ</t>
    </rPh>
    <phoneticPr fontId="1"/>
  </si>
  <si>
    <t>インフルエンザアウトブレイク事例検討</t>
    <rPh sb="14" eb="16">
      <t>ジレイ</t>
    </rPh>
    <rPh sb="16" eb="18">
      <t>ケントウ</t>
    </rPh>
    <phoneticPr fontId="1"/>
  </si>
  <si>
    <t>ICTラウンドにおける薬剤師の役割　中木原由佳</t>
    <phoneticPr fontId="1"/>
  </si>
  <si>
    <t>感染防止対策加算と地域連携</t>
    <rPh sb="0" eb="2">
      <t>カンセン</t>
    </rPh>
    <rPh sb="2" eb="4">
      <t>ボウシ</t>
    </rPh>
    <rPh sb="4" eb="6">
      <t>タイサク</t>
    </rPh>
    <rPh sb="6" eb="8">
      <t>カサン</t>
    </rPh>
    <rPh sb="9" eb="11">
      <t>チイキ</t>
    </rPh>
    <rPh sb="11" eb="13">
      <t>レンケイ</t>
    </rPh>
    <phoneticPr fontId="1"/>
  </si>
  <si>
    <t>高齢者施設における感染対策のポイント
－誤嚥性肺炎対策も含めて－</t>
    <phoneticPr fontId="1"/>
  </si>
  <si>
    <t>回</t>
    <rPh sb="0" eb="1">
      <t>カイ</t>
    </rPh>
    <phoneticPr fontId="1"/>
  </si>
  <si>
    <t>インフルエンザ院内発症と対策　　　　　　　　　　　　</t>
    <rPh sb="7" eb="9">
      <t>インナイ</t>
    </rPh>
    <rPh sb="9" eb="11">
      <t>ハッショウ</t>
    </rPh>
    <rPh sb="12" eb="14">
      <t>タイサク</t>
    </rPh>
    <phoneticPr fontId="1"/>
  </si>
  <si>
    <t>医師の水痘発症に伴う感染対策の経験して</t>
    <rPh sb="0" eb="2">
      <t>イシ</t>
    </rPh>
    <rPh sb="3" eb="5">
      <t>スイトウ</t>
    </rPh>
    <rPh sb="5" eb="7">
      <t>ハッショウ</t>
    </rPh>
    <rPh sb="8" eb="9">
      <t>トモナ</t>
    </rPh>
    <rPh sb="10" eb="12">
      <t>カンセン</t>
    </rPh>
    <rPh sb="12" eb="14">
      <t>タイサク</t>
    </rPh>
    <rPh sb="15" eb="17">
      <t>ケイケン</t>
    </rPh>
    <phoneticPr fontId="1"/>
  </si>
  <si>
    <t>ノルウェー疥癬の院内感染事例　　　　　　　　　　　　　</t>
    <rPh sb="5" eb="7">
      <t>カイセン</t>
    </rPh>
    <rPh sb="8" eb="10">
      <t>インナイ</t>
    </rPh>
    <rPh sb="10" eb="12">
      <t>カンセン</t>
    </rPh>
    <rPh sb="12" eb="14">
      <t>ジレイ</t>
    </rPh>
    <phoneticPr fontId="1"/>
  </si>
  <si>
    <t>MRSA感染症多発事例を経験して　　　　　　　　　　　　</t>
    <rPh sb="4" eb="7">
      <t>カンセンショウ</t>
    </rPh>
    <rPh sb="7" eb="9">
      <t>タハツ</t>
    </rPh>
    <rPh sb="9" eb="11">
      <t>ジレイ</t>
    </rPh>
    <rPh sb="12" eb="14">
      <t>ケイケン</t>
    </rPh>
    <phoneticPr fontId="1"/>
  </si>
  <si>
    <t>当院で流行したMRSA　　　　　　　　　　　　　　　　　</t>
    <rPh sb="0" eb="1">
      <t>トウ</t>
    </rPh>
    <rPh sb="1" eb="2">
      <t>イン</t>
    </rPh>
    <rPh sb="3" eb="5">
      <t>リュウコウ</t>
    </rPh>
    <phoneticPr fontId="1"/>
  </si>
  <si>
    <t>MRSAのミニブレイクの経験　　　　　　　　　　　　　　</t>
    <rPh sb="12" eb="14">
      <t>ケイケン</t>
    </rPh>
    <phoneticPr fontId="1"/>
  </si>
  <si>
    <t>院内感染防止地域支援ネットワーク事業の継承と今後の鹿児島ICTネットワーク活動　　　　　　　　　　　　　　　</t>
    <rPh sb="0" eb="2">
      <t>インナイ</t>
    </rPh>
    <rPh sb="2" eb="4">
      <t>カンセン</t>
    </rPh>
    <rPh sb="4" eb="6">
      <t>ボウシ</t>
    </rPh>
    <rPh sb="6" eb="8">
      <t>チイキ</t>
    </rPh>
    <rPh sb="8" eb="10">
      <t>シエン</t>
    </rPh>
    <rPh sb="16" eb="18">
      <t>ジギョウ</t>
    </rPh>
    <rPh sb="19" eb="21">
      <t>ケイショウ</t>
    </rPh>
    <rPh sb="22" eb="24">
      <t>コンゴ</t>
    </rPh>
    <rPh sb="25" eb="28">
      <t>カゴシマ</t>
    </rPh>
    <rPh sb="37" eb="39">
      <t>カツドウ</t>
    </rPh>
    <phoneticPr fontId="1"/>
  </si>
  <si>
    <t>鹿児島大学病院における過去6年間のMRSA感染症サーベイランス　　　　　　　　　　　　　　　　　　　　　　　　</t>
    <phoneticPr fontId="1"/>
  </si>
  <si>
    <t xml:space="preserve">QuantiFERON-TBを取り入れた結核接触者検診            </t>
    <rPh sb="15" eb="16">
      <t>ト</t>
    </rPh>
    <rPh sb="17" eb="18">
      <t>イ</t>
    </rPh>
    <rPh sb="20" eb="22">
      <t>ケッカク</t>
    </rPh>
    <rPh sb="22" eb="25">
      <t>セッショクシャ</t>
    </rPh>
    <rPh sb="25" eb="27">
      <t>ケンシン</t>
    </rPh>
    <phoneticPr fontId="1"/>
  </si>
  <si>
    <t>ノロウイルス感染症                               　　</t>
    <rPh sb="6" eb="8">
      <t>カンセン</t>
    </rPh>
    <rPh sb="8" eb="9">
      <t>ショウ</t>
    </rPh>
    <phoneticPr fontId="1"/>
  </si>
  <si>
    <t>ノロウイルス　　　　　　　　　　　　　　　　　　　　　</t>
    <phoneticPr fontId="1"/>
  </si>
  <si>
    <t xml:space="preserve">県下の医療施設における針刺し・切創皮膚/粘膜汚染事故への対応に関する調査結果
</t>
    <phoneticPr fontId="1"/>
  </si>
  <si>
    <t xml:space="preserve">針刺し切創対策の変遷
</t>
    <phoneticPr fontId="1"/>
  </si>
  <si>
    <t>心臓カテーテル検査における血圧トランスデューサーの再使用</t>
    <phoneticPr fontId="1"/>
  </si>
  <si>
    <t>Closed conference</t>
    <phoneticPr fontId="1"/>
  </si>
  <si>
    <t>ICTネットワークの紹介　　　　　　　　　　　　　　　　　　吉永正夫</t>
    <rPh sb="10" eb="12">
      <t>ショウカイ</t>
    </rPh>
    <rPh sb="30" eb="32">
      <t>ヨシナガ</t>
    </rPh>
    <rPh sb="32" eb="34">
      <t>マサオ</t>
    </rPh>
    <phoneticPr fontId="1"/>
  </si>
  <si>
    <t>院内感染防止地域支援ネットワーク事業の継承と今後の鹿児島ＩＣＴネットワーク活動　　　　　　　　　　　　　　　　　　川原元司</t>
    <rPh sb="0" eb="2">
      <t>インナイ</t>
    </rPh>
    <rPh sb="2" eb="4">
      <t>カンセン</t>
    </rPh>
    <rPh sb="4" eb="6">
      <t>ボウシ</t>
    </rPh>
    <rPh sb="6" eb="8">
      <t>チイキ</t>
    </rPh>
    <rPh sb="8" eb="10">
      <t>シエン</t>
    </rPh>
    <rPh sb="16" eb="18">
      <t>ジギョウ</t>
    </rPh>
    <rPh sb="19" eb="21">
      <t>ケイショウ</t>
    </rPh>
    <rPh sb="22" eb="24">
      <t>コンゴ</t>
    </rPh>
    <rPh sb="25" eb="28">
      <t>カゴシマ</t>
    </rPh>
    <rPh sb="37" eb="39">
      <t>カツドウ</t>
    </rPh>
    <rPh sb="57" eb="59">
      <t>カワハラ</t>
    </rPh>
    <rPh sb="59" eb="60">
      <t>モト</t>
    </rPh>
    <rPh sb="60" eb="61">
      <t>シ</t>
    </rPh>
    <phoneticPr fontId="1"/>
  </si>
  <si>
    <t>院内感染対策への取り組み～ICTの立場から見た現状と課題濵田亜弥</t>
    <rPh sb="0" eb="2">
      <t>インナイ</t>
    </rPh>
    <rPh sb="2" eb="4">
      <t>カンセン</t>
    </rPh>
    <rPh sb="4" eb="6">
      <t>タイサク</t>
    </rPh>
    <rPh sb="8" eb="9">
      <t>ト</t>
    </rPh>
    <rPh sb="10" eb="11">
      <t>ク</t>
    </rPh>
    <rPh sb="17" eb="19">
      <t>タチバ</t>
    </rPh>
    <rPh sb="21" eb="22">
      <t>ミ</t>
    </rPh>
    <rPh sb="23" eb="25">
      <t>ゲンジョウ</t>
    </rPh>
    <rPh sb="26" eb="28">
      <t>カダイ</t>
    </rPh>
    <rPh sb="28" eb="29">
      <t>ハマ</t>
    </rPh>
    <rPh sb="29" eb="30">
      <t>タ</t>
    </rPh>
    <rPh sb="30" eb="31">
      <t>ア</t>
    </rPh>
    <rPh sb="31" eb="32">
      <t>ヤ</t>
    </rPh>
    <phoneticPr fontId="1"/>
  </si>
  <si>
    <t>院内感染対策への取り組み～ICTの立場から見た現状と課題特手綾子</t>
    <rPh sb="0" eb="2">
      <t>インナイ</t>
    </rPh>
    <rPh sb="2" eb="4">
      <t>カンセン</t>
    </rPh>
    <rPh sb="4" eb="6">
      <t>タイサク</t>
    </rPh>
    <rPh sb="8" eb="9">
      <t>ト</t>
    </rPh>
    <rPh sb="10" eb="11">
      <t>ク</t>
    </rPh>
    <rPh sb="17" eb="19">
      <t>タチバ</t>
    </rPh>
    <rPh sb="21" eb="22">
      <t>ミ</t>
    </rPh>
    <rPh sb="23" eb="25">
      <t>ゲンジョウ</t>
    </rPh>
    <rPh sb="26" eb="28">
      <t>カダイ</t>
    </rPh>
    <rPh sb="28" eb="29">
      <t>トク</t>
    </rPh>
    <rPh sb="29" eb="30">
      <t>テ</t>
    </rPh>
    <rPh sb="30" eb="32">
      <t>アヤコ</t>
    </rPh>
    <phoneticPr fontId="1"/>
  </si>
  <si>
    <t>院内感染対策への取り組み～ICTの立場から見た現状と課題吉満桂子</t>
    <rPh sb="0" eb="2">
      <t>インナイ</t>
    </rPh>
    <rPh sb="2" eb="4">
      <t>カンセン</t>
    </rPh>
    <rPh sb="4" eb="6">
      <t>タイサク</t>
    </rPh>
    <rPh sb="8" eb="9">
      <t>ト</t>
    </rPh>
    <rPh sb="10" eb="11">
      <t>ク</t>
    </rPh>
    <rPh sb="17" eb="19">
      <t>タチバ</t>
    </rPh>
    <rPh sb="21" eb="22">
      <t>ミ</t>
    </rPh>
    <rPh sb="23" eb="25">
      <t>ゲンジョウ</t>
    </rPh>
    <rPh sb="26" eb="28">
      <t>カダイ</t>
    </rPh>
    <rPh sb="28" eb="30">
      <t>ヨシミツ</t>
    </rPh>
    <rPh sb="30" eb="32">
      <t>ケイコ</t>
    </rPh>
    <phoneticPr fontId="1"/>
  </si>
  <si>
    <r>
      <t>多剤耐性緑膿菌感染症発生時のICTの関与</t>
    </r>
    <r>
      <rPr>
        <sz val="12"/>
        <rFont val="ＭＳ 明朝"/>
        <family val="1"/>
        <charset val="128"/>
      </rPr>
      <t xml:space="preserve"> </t>
    </r>
    <r>
      <rPr>
        <sz val="12"/>
        <rFont val="ＭＳ 明朝"/>
        <family val="1"/>
        <charset val="128"/>
      </rPr>
      <t>佐田照正</t>
    </r>
    <rPh sb="0" eb="2">
      <t>タザイ</t>
    </rPh>
    <rPh sb="2" eb="4">
      <t>タイセイ</t>
    </rPh>
    <rPh sb="4" eb="5">
      <t>リョク</t>
    </rPh>
    <rPh sb="5" eb="6">
      <t>ノウ</t>
    </rPh>
    <rPh sb="6" eb="7">
      <t>キン</t>
    </rPh>
    <rPh sb="7" eb="10">
      <t>カンセンショウ</t>
    </rPh>
    <rPh sb="10" eb="12">
      <t>ハッセイ</t>
    </rPh>
    <rPh sb="12" eb="13">
      <t>ジ</t>
    </rPh>
    <rPh sb="18" eb="20">
      <t>カンヨ</t>
    </rPh>
    <rPh sb="21" eb="23">
      <t>サタ</t>
    </rPh>
    <rPh sb="23" eb="25">
      <t>テルマサ</t>
    </rPh>
    <phoneticPr fontId="1"/>
  </si>
  <si>
    <t>他施設ICTによる院内ラウンドの試み　渋谷寛</t>
    <rPh sb="0" eb="1">
      <t>タ</t>
    </rPh>
    <rPh sb="1" eb="3">
      <t>シセツ</t>
    </rPh>
    <rPh sb="9" eb="11">
      <t>インナイ</t>
    </rPh>
    <rPh sb="16" eb="17">
      <t>ココロ</t>
    </rPh>
    <rPh sb="19" eb="21">
      <t>シブヤ</t>
    </rPh>
    <rPh sb="21" eb="22">
      <t>ヒロシ</t>
    </rPh>
    <phoneticPr fontId="1"/>
  </si>
  <si>
    <t>当院におけるサーベランスの現況　濵田亜弥</t>
    <rPh sb="0" eb="2">
      <t>トウイン</t>
    </rPh>
    <rPh sb="13" eb="15">
      <t>ゲンキョウ</t>
    </rPh>
    <rPh sb="16" eb="17">
      <t>ハマ</t>
    </rPh>
    <rPh sb="17" eb="18">
      <t>タ</t>
    </rPh>
    <rPh sb="18" eb="20">
      <t>アヤ</t>
    </rPh>
    <phoneticPr fontId="1"/>
  </si>
  <si>
    <r>
      <t>当院における感染対策　ICNの立場から</t>
    </r>
    <r>
      <rPr>
        <sz val="12"/>
        <rFont val="ＭＳ 明朝"/>
        <family val="1"/>
        <charset val="128"/>
      </rPr>
      <t xml:space="preserve"> </t>
    </r>
    <r>
      <rPr>
        <sz val="12"/>
        <rFont val="ＭＳ 明朝"/>
        <family val="1"/>
        <charset val="128"/>
      </rPr>
      <t xml:space="preserve">土屋 香代子 </t>
    </r>
    <phoneticPr fontId="1"/>
  </si>
  <si>
    <r>
      <t xml:space="preserve">標準予防策の徹底に向けての教育 </t>
    </r>
    <r>
      <rPr>
        <sz val="12"/>
        <rFont val="ＭＳ 明朝"/>
        <family val="1"/>
        <charset val="128"/>
      </rPr>
      <t xml:space="preserve"> </t>
    </r>
    <r>
      <rPr>
        <sz val="12"/>
        <rFont val="ＭＳ 明朝"/>
        <family val="1"/>
        <charset val="128"/>
      </rPr>
      <t>折田美千代</t>
    </r>
    <phoneticPr fontId="1"/>
  </si>
  <si>
    <t>感染制御チーム(ICT)に関するアンケート結果について
吉永正夫</t>
    <phoneticPr fontId="1"/>
  </si>
  <si>
    <t xml:space="preserve">当院における針刺し切創・血液体液曝露対策の評価と問題点　濵田亜弥
</t>
    <phoneticPr fontId="1"/>
  </si>
  <si>
    <t>当院のICT活動-専任不在の問題点-　吉満桂子　</t>
    <phoneticPr fontId="1"/>
  </si>
  <si>
    <t>県下病院の病院感染対策状況の調査報告　吉永正夫</t>
    <phoneticPr fontId="1"/>
  </si>
  <si>
    <t xml:space="preserve">新型インフルエンザ対策シミュレーションを経験して
土屋　香代子
</t>
    <phoneticPr fontId="1"/>
  </si>
  <si>
    <r>
      <t xml:space="preserve">ＳＳＩサーベイランスの実践報告　～現在までの取り組みとその課題～ </t>
    </r>
    <r>
      <rPr>
        <sz val="12"/>
        <rFont val="ＭＳ 明朝"/>
        <family val="1"/>
        <charset val="128"/>
      </rPr>
      <t xml:space="preserve"> </t>
    </r>
    <r>
      <rPr>
        <sz val="12"/>
        <rFont val="ＭＳ 明朝"/>
        <family val="1"/>
        <charset val="128"/>
      </rPr>
      <t>齋藤潤栄
　　　　</t>
    </r>
    <phoneticPr fontId="1"/>
  </si>
  <si>
    <r>
      <t>整形外科病棟おけるMRSA感染症発症頻度・要因の検討および感染対策</t>
    </r>
    <r>
      <rPr>
        <sz val="12"/>
        <rFont val="ＭＳ 明朝"/>
        <family val="1"/>
        <charset val="128"/>
      </rPr>
      <t xml:space="preserve">  </t>
    </r>
    <r>
      <rPr>
        <sz val="12"/>
        <rFont val="ＭＳ 明朝"/>
        <family val="1"/>
        <charset val="128"/>
      </rPr>
      <t>川村英樹</t>
    </r>
    <phoneticPr fontId="1"/>
  </si>
  <si>
    <t>新型インフルエンザ総合訓練に参加して  重田浩一朗</t>
    <phoneticPr fontId="1"/>
  </si>
  <si>
    <t>リネゾリド投与によって血小板減少はどうして起こるの？
松元一明、</t>
    <phoneticPr fontId="1"/>
  </si>
  <si>
    <t xml:space="preserve">某大学医学部・附属病院における百日咳集団発生事例の疫学調査  徳田浩一 </t>
    <phoneticPr fontId="1"/>
  </si>
  <si>
    <t xml:space="preserve">緑膿菌耐性化に及ぼすカルバペネム系抗菌薬使用量の影響 茂見茜里 </t>
    <phoneticPr fontId="1"/>
  </si>
  <si>
    <t>当院におけるカテーテル関連血流感染対策 鮫島幸二</t>
    <phoneticPr fontId="1"/>
  </si>
  <si>
    <t>全県下での施設内感染予防対策推進は可能か‐4年間のアンケート結果の比較-　吉永正夫</t>
    <phoneticPr fontId="1"/>
  </si>
  <si>
    <t>整形外科患者の鼻腔・感染創から検出された市中感染型（SCCmec IV型）MRSAの検討  川村英樹</t>
    <rPh sb="46" eb="48">
      <t>カワムラ</t>
    </rPh>
    <rPh sb="48" eb="50">
      <t>ヒデキ</t>
    </rPh>
    <phoneticPr fontId="1"/>
  </si>
  <si>
    <t>VRE（バンコマイシン耐性腸球菌）の感染対策より学んだ標準予防策の重要性 土屋香代子</t>
    <phoneticPr fontId="1"/>
  </si>
  <si>
    <t>各病院での対策マニュアル案について</t>
    <rPh sb="0" eb="3">
      <t>カクビョウイン</t>
    </rPh>
    <rPh sb="5" eb="7">
      <t>タイサク</t>
    </rPh>
    <rPh sb="12" eb="13">
      <t>アン</t>
    </rPh>
    <phoneticPr fontId="1"/>
  </si>
  <si>
    <t>県内の重症患者受け入れ体制について</t>
    <rPh sb="0" eb="2">
      <t>ケンナイ</t>
    </rPh>
    <rPh sb="3" eb="7">
      <t>ジュウショウカンジャ</t>
    </rPh>
    <rPh sb="7" eb="8">
      <t>ウ</t>
    </rPh>
    <rPh sb="9" eb="10">
      <t>イ</t>
    </rPh>
    <rPh sb="11" eb="13">
      <t>タイセイ</t>
    </rPh>
    <phoneticPr fontId="1"/>
  </si>
  <si>
    <t>口腔カンジダ症－口腔疾患とカンジダの意外な関連－　上川善昭</t>
    <phoneticPr fontId="1"/>
  </si>
  <si>
    <r>
      <t>平成24</t>
    </r>
    <r>
      <rPr>
        <sz val="12"/>
        <rFont val="ＭＳ 明朝"/>
        <family val="1"/>
        <charset val="128"/>
      </rPr>
      <t>年</t>
    </r>
    <r>
      <rPr>
        <sz val="12"/>
        <rFont val="ＭＳ 明朝"/>
        <family val="1"/>
        <charset val="128"/>
      </rPr>
      <t>4</t>
    </r>
    <r>
      <rPr>
        <sz val="12"/>
        <rFont val="ＭＳ 明朝"/>
        <family val="1"/>
        <charset val="128"/>
      </rPr>
      <t>月</t>
    </r>
    <r>
      <rPr>
        <sz val="12"/>
        <rFont val="ＭＳ 明朝"/>
        <family val="1"/>
        <charset val="128"/>
      </rPr>
      <t>7</t>
    </r>
    <r>
      <rPr>
        <sz val="12"/>
        <rFont val="ＭＳ 明朝"/>
        <family val="1"/>
        <charset val="128"/>
      </rPr>
      <t>日(土)</t>
    </r>
    <rPh sb="0" eb="2">
      <t>ヘイセイ</t>
    </rPh>
    <rPh sb="4" eb="5">
      <t>ネン</t>
    </rPh>
    <rPh sb="6" eb="7">
      <t>ガツ</t>
    </rPh>
    <rPh sb="8" eb="9">
      <t>ニチ</t>
    </rPh>
    <rPh sb="10" eb="11">
      <t>ド</t>
    </rPh>
    <phoneticPr fontId="1"/>
  </si>
  <si>
    <r>
      <t>平成24</t>
    </r>
    <r>
      <rPr>
        <sz val="12"/>
        <rFont val="ＭＳ 明朝"/>
        <family val="1"/>
        <charset val="128"/>
      </rPr>
      <t>年</t>
    </r>
    <r>
      <rPr>
        <sz val="12"/>
        <rFont val="ＭＳ 明朝"/>
        <family val="1"/>
        <charset val="128"/>
      </rPr>
      <t>10</t>
    </r>
    <r>
      <rPr>
        <sz val="12"/>
        <rFont val="ＭＳ 明朝"/>
        <family val="1"/>
        <charset val="128"/>
      </rPr>
      <t>月</t>
    </r>
    <r>
      <rPr>
        <sz val="12"/>
        <rFont val="ＭＳ 明朝"/>
        <family val="1"/>
        <charset val="128"/>
      </rPr>
      <t>6</t>
    </r>
    <r>
      <rPr>
        <sz val="12"/>
        <rFont val="ＭＳ 明朝"/>
        <family val="1"/>
        <charset val="128"/>
      </rPr>
      <t>日(土)</t>
    </r>
    <rPh sb="0" eb="2">
      <t>ヘイセイ</t>
    </rPh>
    <rPh sb="4" eb="5">
      <t>ネン</t>
    </rPh>
    <rPh sb="7" eb="8">
      <t>ガツ</t>
    </rPh>
    <rPh sb="9" eb="10">
      <t>ニチ</t>
    </rPh>
    <rPh sb="11" eb="12">
      <t>ド</t>
    </rPh>
    <phoneticPr fontId="1"/>
  </si>
  <si>
    <t>周術期における口腔機能管理の要点ー口腔カンジダ症等の診断と予防ー  鹿児島大学病院口腔外科　上川善昭</t>
    <rPh sb="23" eb="24">
      <t>ショウ</t>
    </rPh>
    <rPh sb="24" eb="25">
      <t>トウ</t>
    </rPh>
    <phoneticPr fontId="1"/>
  </si>
  <si>
    <r>
      <t>第17</t>
    </r>
    <r>
      <rPr>
        <sz val="12"/>
        <rFont val="ＭＳ 明朝"/>
        <family val="1"/>
        <charset val="128"/>
      </rPr>
      <t>回</t>
    </r>
    <rPh sb="0" eb="1">
      <t>ダイ</t>
    </rPh>
    <rPh sb="3" eb="4">
      <t>カイ</t>
    </rPh>
    <phoneticPr fontId="1"/>
  </si>
  <si>
    <t>南九州病院における結核診療の現状と結核院内感染対策の課題について</t>
    <phoneticPr fontId="1"/>
  </si>
  <si>
    <t>独立行政法人国立病院機構 南九州病院統括診療部長</t>
    <phoneticPr fontId="1"/>
  </si>
  <si>
    <t>HBワクチン接種後のHBs抗体価の変動
出水総合医療センター　松ヶ野　聡美他</t>
    <rPh sb="37" eb="38">
      <t>ホカ</t>
    </rPh>
    <phoneticPr fontId="1"/>
  </si>
  <si>
    <t>当院のICTラウンドにおける指摘事項の解析
鹿児島大学病院 川村英樹他</t>
    <rPh sb="34" eb="35">
      <t>ホカ</t>
    </rPh>
    <phoneticPr fontId="1"/>
  </si>
  <si>
    <t>感染防止対策加算に伴う地域連携</t>
    <rPh sb="0" eb="2">
      <t>カンセン</t>
    </rPh>
    <rPh sb="2" eb="4">
      <t>ボウシ</t>
    </rPh>
    <rPh sb="4" eb="6">
      <t>タイサク</t>
    </rPh>
    <rPh sb="6" eb="8">
      <t>カサン</t>
    </rPh>
    <rPh sb="9" eb="10">
      <t>トモナ</t>
    </rPh>
    <rPh sb="11" eb="13">
      <t>チイキ</t>
    </rPh>
    <rPh sb="13" eb="15">
      <t>レンケイ</t>
    </rPh>
    <phoneticPr fontId="1"/>
  </si>
  <si>
    <t>他</t>
    <rPh sb="0" eb="1">
      <t>タ</t>
    </rPh>
    <phoneticPr fontId="1"/>
  </si>
  <si>
    <t>検査技師</t>
    <rPh sb="0" eb="2">
      <t>ケンサ</t>
    </rPh>
    <rPh sb="2" eb="4">
      <t>ギシ</t>
    </rPh>
    <phoneticPr fontId="1"/>
  </si>
  <si>
    <r>
      <t>第18</t>
    </r>
    <r>
      <rPr>
        <sz val="12"/>
        <rFont val="ＭＳ 明朝"/>
        <family val="1"/>
        <charset val="128"/>
      </rPr>
      <t>回</t>
    </r>
    <rPh sb="0" eb="1">
      <t>ダイ</t>
    </rPh>
    <rPh sb="3" eb="4">
      <t>カイ</t>
    </rPh>
    <phoneticPr fontId="1"/>
  </si>
  <si>
    <r>
      <t>平成25</t>
    </r>
    <r>
      <rPr>
        <sz val="12"/>
        <rFont val="ＭＳ 明朝"/>
        <family val="1"/>
        <charset val="128"/>
      </rPr>
      <t>年</t>
    </r>
    <r>
      <rPr>
        <sz val="12"/>
        <rFont val="ＭＳ 明朝"/>
        <family val="1"/>
        <charset val="128"/>
      </rPr>
      <t>4</t>
    </r>
    <r>
      <rPr>
        <sz val="12"/>
        <rFont val="ＭＳ 明朝"/>
        <family val="1"/>
        <charset val="128"/>
      </rPr>
      <t>月</t>
    </r>
    <r>
      <rPr>
        <sz val="12"/>
        <rFont val="ＭＳ 明朝"/>
        <family val="1"/>
        <charset val="128"/>
      </rPr>
      <t>13</t>
    </r>
    <r>
      <rPr>
        <sz val="12"/>
        <rFont val="ＭＳ 明朝"/>
        <family val="1"/>
        <charset val="128"/>
      </rPr>
      <t>日(土)</t>
    </r>
    <rPh sb="0" eb="2">
      <t>ヘイセイ</t>
    </rPh>
    <rPh sb="4" eb="5">
      <t>ネン</t>
    </rPh>
    <rPh sb="6" eb="7">
      <t>ガツ</t>
    </rPh>
    <rPh sb="9" eb="10">
      <t>ニチ</t>
    </rPh>
    <rPh sb="11" eb="12">
      <t>ド</t>
    </rPh>
    <phoneticPr fontId="1"/>
  </si>
  <si>
    <t>重症熱性血小板減少症候群(SFTS)</t>
    <phoneticPr fontId="1"/>
  </si>
  <si>
    <t>感染対策加算による病院間連携</t>
    <phoneticPr fontId="1"/>
  </si>
  <si>
    <t>抗菌薬届出制、風疹、CD、疥癬</t>
    <rPh sb="0" eb="2">
      <t>コウキン</t>
    </rPh>
    <rPh sb="2" eb="3">
      <t>ヤク</t>
    </rPh>
    <rPh sb="3" eb="5">
      <t>トドケデ</t>
    </rPh>
    <rPh sb="5" eb="6">
      <t>セイ</t>
    </rPh>
    <rPh sb="7" eb="9">
      <t>フウシン</t>
    </rPh>
    <rPh sb="13" eb="15">
      <t>カイセン</t>
    </rPh>
    <phoneticPr fontId="1"/>
  </si>
  <si>
    <r>
      <t>平成25</t>
    </r>
    <r>
      <rPr>
        <sz val="12"/>
        <rFont val="ＭＳ 明朝"/>
        <family val="1"/>
        <charset val="128"/>
      </rPr>
      <t>年</t>
    </r>
    <r>
      <rPr>
        <sz val="12"/>
        <rFont val="ＭＳ 明朝"/>
        <family val="1"/>
        <charset val="128"/>
      </rPr>
      <t>11</t>
    </r>
    <r>
      <rPr>
        <sz val="12"/>
        <rFont val="ＭＳ 明朝"/>
        <family val="1"/>
        <charset val="128"/>
      </rPr>
      <t>月</t>
    </r>
    <r>
      <rPr>
        <sz val="12"/>
        <rFont val="ＭＳ 明朝"/>
        <family val="1"/>
        <charset val="128"/>
      </rPr>
      <t>2</t>
    </r>
    <r>
      <rPr>
        <sz val="12"/>
        <rFont val="ＭＳ 明朝"/>
        <family val="1"/>
        <charset val="128"/>
      </rPr>
      <t>日(土)</t>
    </r>
    <rPh sb="0" eb="2">
      <t>ヘイセイ</t>
    </rPh>
    <rPh sb="4" eb="5">
      <t>ネン</t>
    </rPh>
    <rPh sb="7" eb="8">
      <t>ガツ</t>
    </rPh>
    <rPh sb="9" eb="10">
      <t>ニチ</t>
    </rPh>
    <rPh sb="11" eb="12">
      <t>ド</t>
    </rPh>
    <phoneticPr fontId="1"/>
  </si>
  <si>
    <t>岐阜大学医学部附属地域医療医学センター教授</t>
    <rPh sb="19" eb="21">
      <t>キョウジュ</t>
    </rPh>
    <phoneticPr fontId="1"/>
  </si>
  <si>
    <t>医療関連感染対策～望ましい地域連携のあり方</t>
    <phoneticPr fontId="1"/>
  </si>
  <si>
    <t>MRSAに対する取り組みと成果 南風病院　齋藤潤栄</t>
    <phoneticPr fontId="1"/>
  </si>
  <si>
    <t xml:space="preserve">鹿児島大学病院における医療関連感染対策に関する地域連携の取組 鹿児島大学病院　川村英樹 </t>
    <rPh sb="31" eb="36">
      <t>カゴシマダイガク</t>
    </rPh>
    <rPh sb="36" eb="38">
      <t>ビョウイン</t>
    </rPh>
    <rPh sb="39" eb="41">
      <t>カワムラ</t>
    </rPh>
    <rPh sb="41" eb="43">
      <t>ヒデキ</t>
    </rPh>
    <phoneticPr fontId="1"/>
  </si>
  <si>
    <t>西 順一郎</t>
    <rPh sb="0" eb="1">
      <t>ニシ</t>
    </rPh>
    <rPh sb="2" eb="5">
      <t>ジュンイチロウ</t>
    </rPh>
    <phoneticPr fontId="1"/>
  </si>
  <si>
    <t>新型インフルエンザ等特別措置法と業務継続計画</t>
    <rPh sb="9" eb="10">
      <t>トウ</t>
    </rPh>
    <rPh sb="10" eb="12">
      <t>トクベツ</t>
    </rPh>
    <rPh sb="12" eb="15">
      <t>ソチホウ</t>
    </rPh>
    <rPh sb="16" eb="18">
      <t>ギョウム</t>
    </rPh>
    <rPh sb="18" eb="20">
      <t>ケイゾク</t>
    </rPh>
    <rPh sb="20" eb="22">
      <t>ケイカク</t>
    </rPh>
    <phoneticPr fontId="1"/>
  </si>
  <si>
    <t>インフルエンザ・ノロウイルス</t>
    <phoneticPr fontId="1"/>
  </si>
  <si>
    <t>風しんの流行と医療従事者へのワクチン接種</t>
    <rPh sb="4" eb="6">
      <t>リュウコウ</t>
    </rPh>
    <rPh sb="7" eb="12">
      <t>イリョウジュウジシャ</t>
    </rPh>
    <rPh sb="18" eb="20">
      <t>セッシュ</t>
    </rPh>
    <phoneticPr fontId="1"/>
  </si>
  <si>
    <r>
      <t>第19</t>
    </r>
    <r>
      <rPr>
        <sz val="12"/>
        <rFont val="ＭＳ 明朝"/>
        <family val="1"/>
        <charset val="128"/>
      </rPr>
      <t>回</t>
    </r>
    <rPh sb="0" eb="1">
      <t>ダイ</t>
    </rPh>
    <rPh sb="3" eb="4">
      <t>カイ</t>
    </rPh>
    <phoneticPr fontId="1"/>
  </si>
  <si>
    <r>
      <t>平成26</t>
    </r>
    <r>
      <rPr>
        <sz val="12"/>
        <rFont val="ＭＳ 明朝"/>
        <family val="1"/>
        <charset val="128"/>
      </rPr>
      <t>年</t>
    </r>
    <r>
      <rPr>
        <sz val="12"/>
        <rFont val="ＭＳ 明朝"/>
        <family val="1"/>
        <charset val="128"/>
      </rPr>
      <t>4</t>
    </r>
    <r>
      <rPr>
        <sz val="12"/>
        <rFont val="ＭＳ 明朝"/>
        <family val="1"/>
        <charset val="128"/>
      </rPr>
      <t>月</t>
    </r>
    <r>
      <rPr>
        <sz val="12"/>
        <rFont val="ＭＳ 明朝"/>
        <family val="1"/>
        <charset val="128"/>
      </rPr>
      <t>5</t>
    </r>
    <r>
      <rPr>
        <sz val="12"/>
        <rFont val="ＭＳ 明朝"/>
        <family val="1"/>
        <charset val="128"/>
      </rPr>
      <t>日(土)</t>
    </r>
    <rPh sb="0" eb="2">
      <t>ヘイセイ</t>
    </rPh>
    <rPh sb="4" eb="5">
      <t>ネン</t>
    </rPh>
    <rPh sb="6" eb="7">
      <t>ガツ</t>
    </rPh>
    <rPh sb="8" eb="9">
      <t>ニチ</t>
    </rPh>
    <rPh sb="10" eb="11">
      <t>ド</t>
    </rPh>
    <phoneticPr fontId="1"/>
  </si>
  <si>
    <r>
      <t>第20</t>
    </r>
    <r>
      <rPr>
        <sz val="12"/>
        <rFont val="ＭＳ 明朝"/>
        <family val="1"/>
        <charset val="128"/>
      </rPr>
      <t>回</t>
    </r>
    <rPh sb="0" eb="1">
      <t>ダイ</t>
    </rPh>
    <rPh sb="3" eb="4">
      <t>カイ</t>
    </rPh>
    <phoneticPr fontId="1"/>
  </si>
  <si>
    <t>感染対策におけるサーベイランスの有用性</t>
    <phoneticPr fontId="1"/>
  </si>
  <si>
    <t>多施設で分離されたＭＲＳＡの遺伝子型の比較 久保田知洋</t>
    <phoneticPr fontId="1"/>
  </si>
  <si>
    <t>重症熱性血小板減少症候群（ＳＦＴＳ）に菌血症・深在性真菌症を併発した3症例 川村 英樹</t>
    <phoneticPr fontId="1"/>
  </si>
  <si>
    <t>当院における血液培養の現状 ～採取数と2セット率向上に向けて～ 砂田 和幸</t>
    <phoneticPr fontId="1"/>
  </si>
  <si>
    <t>秋田大学医学部臨床検査医学分野　教授</t>
    <rPh sb="0" eb="2">
      <t>アキタ</t>
    </rPh>
    <rPh sb="2" eb="4">
      <t>ダイガク</t>
    </rPh>
    <rPh sb="4" eb="6">
      <t>イガク</t>
    </rPh>
    <rPh sb="6" eb="7">
      <t>ブ</t>
    </rPh>
    <rPh sb="7" eb="9">
      <t>リンショウ</t>
    </rPh>
    <rPh sb="9" eb="11">
      <t>ケンサ</t>
    </rPh>
    <rPh sb="11" eb="13">
      <t>イガク</t>
    </rPh>
    <rPh sb="13" eb="15">
      <t>ブンヤ</t>
    </rPh>
    <rPh sb="16" eb="18">
      <t>キョウジュ</t>
    </rPh>
    <phoneticPr fontId="1"/>
  </si>
  <si>
    <t>感染制御チーム（ICT）に関するアンケート結果 吉永正夫</t>
    <phoneticPr fontId="1"/>
  </si>
  <si>
    <r>
      <t>第21</t>
    </r>
    <r>
      <rPr>
        <sz val="12"/>
        <rFont val="ＭＳ 明朝"/>
        <family val="1"/>
        <charset val="128"/>
      </rPr>
      <t>回</t>
    </r>
    <rPh sb="0" eb="1">
      <t>ダイ</t>
    </rPh>
    <rPh sb="3" eb="4">
      <t>カイ</t>
    </rPh>
    <phoneticPr fontId="1"/>
  </si>
  <si>
    <r>
      <t>平成26</t>
    </r>
    <r>
      <rPr>
        <sz val="12"/>
        <rFont val="ＭＳ 明朝"/>
        <family val="1"/>
        <charset val="128"/>
      </rPr>
      <t>年11月1日(土)</t>
    </r>
    <rPh sb="0" eb="2">
      <t>ヘイセイ</t>
    </rPh>
    <rPh sb="4" eb="5">
      <t>ネン</t>
    </rPh>
    <rPh sb="7" eb="8">
      <t>ガツ</t>
    </rPh>
    <rPh sb="9" eb="10">
      <t>ニチ</t>
    </rPh>
    <rPh sb="11" eb="12">
      <t>ド</t>
    </rPh>
    <phoneticPr fontId="1"/>
  </si>
  <si>
    <t>快適で衛生的な病院環境を保つために</t>
    <phoneticPr fontId="1"/>
  </si>
  <si>
    <t xml:space="preserve"> 尾家 重治</t>
    <phoneticPr fontId="1"/>
  </si>
  <si>
    <t>成人の予防接種の問題点－渡航外来での経験－ 久保園高明</t>
    <phoneticPr fontId="1"/>
  </si>
  <si>
    <t>鹿児島ICTネットワークの歩み 吉永正夫</t>
    <phoneticPr fontId="1"/>
  </si>
  <si>
    <t>パネルディスカッション「KICTのこれまでと今後の課題」</t>
    <phoneticPr fontId="1"/>
  </si>
  <si>
    <t>病院食中毒、委託職員の指導・教育</t>
    <phoneticPr fontId="1"/>
  </si>
  <si>
    <t>ウイルス感染免疫確認</t>
    <phoneticPr fontId="1"/>
  </si>
  <si>
    <t>村上 啓雄</t>
    <rPh sb="0" eb="2">
      <t>ムラカミ</t>
    </rPh>
    <rPh sb="3" eb="4">
      <t>ケイ</t>
    </rPh>
    <rPh sb="4" eb="5">
      <t>オ</t>
    </rPh>
    <phoneticPr fontId="1"/>
  </si>
  <si>
    <t>岩松 洋一</t>
    <rPh sb="0" eb="2">
      <t>イワマツ</t>
    </rPh>
    <rPh sb="3" eb="5">
      <t>ヨウイチ</t>
    </rPh>
    <phoneticPr fontId="1"/>
  </si>
  <si>
    <t>川畑 政治</t>
    <phoneticPr fontId="1"/>
  </si>
  <si>
    <t>八木 哲也</t>
    <phoneticPr fontId="1"/>
  </si>
  <si>
    <t>徳田 浩一</t>
    <rPh sb="0" eb="2">
      <t>トクダ</t>
    </rPh>
    <rPh sb="3" eb="5">
      <t>コウイチ</t>
    </rPh>
    <phoneticPr fontId="1"/>
  </si>
  <si>
    <t>河合 直樹</t>
    <rPh sb="0" eb="2">
      <t>カワイ</t>
    </rPh>
    <rPh sb="3" eb="5">
      <t>ナオキ</t>
    </rPh>
    <phoneticPr fontId="1"/>
  </si>
  <si>
    <t>矢野 邦夫</t>
    <rPh sb="0" eb="2">
      <t>ヤノ</t>
    </rPh>
    <rPh sb="3" eb="5">
      <t>クニオ</t>
    </rPh>
    <phoneticPr fontId="1"/>
  </si>
  <si>
    <t>青木 洋介</t>
    <rPh sb="0" eb="2">
      <t>アオキ</t>
    </rPh>
    <rPh sb="3" eb="5">
      <t>ヨウスケ</t>
    </rPh>
    <phoneticPr fontId="1"/>
  </si>
  <si>
    <t>山口大学医学部付属病院　薬剤部・准教授　</t>
    <phoneticPr fontId="1"/>
  </si>
  <si>
    <t>鹿児島大学大学院医歯学総合研究科微生物学　医療関連感染のリスクマネジメント　感染制御担当者の役割</t>
    <rPh sb="5" eb="8">
      <t>ダイガクイン</t>
    </rPh>
    <rPh sb="8" eb="11">
      <t>イシガク</t>
    </rPh>
    <rPh sb="11" eb="13">
      <t>ソウゴウ</t>
    </rPh>
    <rPh sb="13" eb="16">
      <t>ケンキュウカ</t>
    </rPh>
    <rPh sb="47" eb="48">
      <t>ワリ</t>
    </rPh>
    <phoneticPr fontId="1"/>
  </si>
  <si>
    <t>鹿児島県加世田保健所長（兼）指宿保健所長　地域における感染症対策（保健所の立場から）</t>
    <phoneticPr fontId="1"/>
  </si>
  <si>
    <t>山形大学医学部附属病院 検査部 部長・病院教授 感染制御部 部長</t>
    <phoneticPr fontId="1"/>
  </si>
  <si>
    <t>KICTサーベイランス</t>
    <phoneticPr fontId="1"/>
  </si>
  <si>
    <t xml:space="preserve">森兼 啓太 </t>
    <phoneticPr fontId="1"/>
  </si>
  <si>
    <t>東北大学大学院医学系研究科　内科病態学講座感染制御・検査診断学分野　教授</t>
    <rPh sb="34" eb="36">
      <t>キョウジュ</t>
    </rPh>
    <phoneticPr fontId="1"/>
  </si>
  <si>
    <t>院内感染対策のパラダイムシフト～感染対策地域ネットワーク構築の重要性と今後の課題～</t>
    <phoneticPr fontId="1"/>
  </si>
  <si>
    <t>地域連携における訪問ラウンド</t>
    <phoneticPr fontId="1"/>
  </si>
  <si>
    <t>耐性菌サーベイランス</t>
    <phoneticPr fontId="1"/>
  </si>
  <si>
    <t>エボラ出血熱対策、麻疹などの免疫確認</t>
    <phoneticPr fontId="1"/>
  </si>
  <si>
    <r>
      <t>第22</t>
    </r>
    <r>
      <rPr>
        <sz val="12"/>
        <rFont val="ＭＳ 明朝"/>
        <family val="1"/>
        <charset val="128"/>
      </rPr>
      <t>回</t>
    </r>
    <rPh sb="0" eb="1">
      <t>ダイ</t>
    </rPh>
    <rPh sb="3" eb="4">
      <t>カイ</t>
    </rPh>
    <phoneticPr fontId="1"/>
  </si>
  <si>
    <r>
      <t>平成27</t>
    </r>
    <r>
      <rPr>
        <sz val="12"/>
        <rFont val="ＭＳ 明朝"/>
        <family val="1"/>
        <charset val="128"/>
      </rPr>
      <t>年</t>
    </r>
    <r>
      <rPr>
        <sz val="12"/>
        <rFont val="ＭＳ 明朝"/>
        <family val="1"/>
        <charset val="128"/>
      </rPr>
      <t>4</t>
    </r>
    <r>
      <rPr>
        <sz val="12"/>
        <rFont val="ＭＳ 明朝"/>
        <family val="1"/>
        <charset val="128"/>
      </rPr>
      <t>月</t>
    </r>
    <r>
      <rPr>
        <sz val="12"/>
        <rFont val="ＭＳ 明朝"/>
        <family val="1"/>
        <charset val="128"/>
      </rPr>
      <t>25</t>
    </r>
    <r>
      <rPr>
        <sz val="12"/>
        <rFont val="ＭＳ 明朝"/>
        <family val="1"/>
        <charset val="128"/>
      </rPr>
      <t>日(土)</t>
    </r>
    <rPh sb="0" eb="2">
      <t>ヘイセイ</t>
    </rPh>
    <rPh sb="4" eb="5">
      <t>ネン</t>
    </rPh>
    <rPh sb="6" eb="7">
      <t>ガツ</t>
    </rPh>
    <rPh sb="9" eb="10">
      <t>ニチ</t>
    </rPh>
    <rPh sb="11" eb="12">
      <t>ド</t>
    </rPh>
    <phoneticPr fontId="1"/>
  </si>
  <si>
    <t xml:space="preserve"> 国立感染症研究所 細菌第二部 室長</t>
    <phoneticPr fontId="1"/>
  </si>
  <si>
    <t>当院における周術期抗菌薬投与の適正化への取り組み 川内市医師会立市民病院　石原義久</t>
    <phoneticPr fontId="1"/>
  </si>
  <si>
    <t>バンコマイシンの初期投与設計について-TDMガイドラインor 解析ソフト？- 鹿児島市医師会病院　中島　誠　</t>
    <phoneticPr fontId="1"/>
  </si>
  <si>
    <t>鹿児島大学病院におけるカルバペネム耐性腸内細菌科細菌の検出状況 鹿児島大学病院 川村 英樹</t>
    <phoneticPr fontId="1"/>
  </si>
  <si>
    <t>鹿児島感染制御サーベイランス</t>
    <rPh sb="0" eb="3">
      <t>カゴシマ</t>
    </rPh>
    <rPh sb="3" eb="5">
      <t>カンセン</t>
    </rPh>
    <rPh sb="5" eb="7">
      <t>セイギョ</t>
    </rPh>
    <phoneticPr fontId="1"/>
  </si>
  <si>
    <t>厚労省からの新たな通知・事務連絡</t>
    <rPh sb="0" eb="3">
      <t>コウロウショウ</t>
    </rPh>
    <rPh sb="6" eb="7">
      <t>アラ</t>
    </rPh>
    <rPh sb="9" eb="11">
      <t>ツウチ</t>
    </rPh>
    <rPh sb="12" eb="14">
      <t>ジム</t>
    </rPh>
    <rPh sb="14" eb="16">
      <t>レンラク</t>
    </rPh>
    <phoneticPr fontId="1"/>
  </si>
  <si>
    <r>
      <t>平成27</t>
    </r>
    <r>
      <rPr>
        <sz val="12"/>
        <rFont val="ＭＳ 明朝"/>
        <family val="1"/>
        <charset val="128"/>
      </rPr>
      <t>年</t>
    </r>
    <r>
      <rPr>
        <sz val="12"/>
        <rFont val="ＭＳ 明朝"/>
        <family val="1"/>
        <charset val="128"/>
      </rPr>
      <t>10</t>
    </r>
    <r>
      <rPr>
        <sz val="12"/>
        <rFont val="ＭＳ 明朝"/>
        <family val="1"/>
        <charset val="128"/>
      </rPr>
      <t>月</t>
    </r>
    <r>
      <rPr>
        <sz val="12"/>
        <rFont val="ＭＳ 明朝"/>
        <family val="1"/>
        <charset val="128"/>
      </rPr>
      <t>3</t>
    </r>
    <r>
      <rPr>
        <sz val="12"/>
        <rFont val="ＭＳ 明朝"/>
        <family val="1"/>
        <charset val="128"/>
      </rPr>
      <t>日(土)</t>
    </r>
    <rPh sb="0" eb="2">
      <t>ヘイセイ</t>
    </rPh>
    <rPh sb="4" eb="5">
      <t>ネン</t>
    </rPh>
    <rPh sb="7" eb="8">
      <t>ガツ</t>
    </rPh>
    <rPh sb="9" eb="10">
      <t>ニチ</t>
    </rPh>
    <rPh sb="11" eb="12">
      <t>ド</t>
    </rPh>
    <phoneticPr fontId="1"/>
  </si>
  <si>
    <t>関　雅文</t>
    <rPh sb="0" eb="1">
      <t>セキ</t>
    </rPh>
    <phoneticPr fontId="1"/>
  </si>
  <si>
    <t>介護老人福祉施設での呼吸器感染症多発事例</t>
    <rPh sb="0" eb="2">
      <t>カイゴ</t>
    </rPh>
    <rPh sb="2" eb="4">
      <t>ロウジン</t>
    </rPh>
    <rPh sb="4" eb="6">
      <t>フクシ</t>
    </rPh>
    <rPh sb="6" eb="8">
      <t>シセツ</t>
    </rPh>
    <rPh sb="10" eb="13">
      <t>コキュウキ</t>
    </rPh>
    <rPh sb="13" eb="15">
      <t>カンセン</t>
    </rPh>
    <rPh sb="15" eb="16">
      <t>ショウ</t>
    </rPh>
    <rPh sb="16" eb="18">
      <t>タハツ</t>
    </rPh>
    <rPh sb="18" eb="20">
      <t>ジレイ</t>
    </rPh>
    <phoneticPr fontId="1"/>
  </si>
  <si>
    <t xml:space="preserve"> 鈴木 里和</t>
    <phoneticPr fontId="1"/>
  </si>
  <si>
    <r>
      <t>第23</t>
    </r>
    <r>
      <rPr>
        <sz val="12"/>
        <rFont val="ＭＳ 明朝"/>
        <family val="1"/>
        <charset val="128"/>
      </rPr>
      <t>回</t>
    </r>
    <rPh sb="0" eb="1">
      <t>ダイ</t>
    </rPh>
    <rPh sb="3" eb="4">
      <t>カイ</t>
    </rPh>
    <phoneticPr fontId="1"/>
  </si>
  <si>
    <t>抗菌薬使用と感染制御の最近の考え方
～インフルエンザを含めて～</t>
    <phoneticPr fontId="1"/>
  </si>
  <si>
    <t xml:space="preserve">東北薬科大学病院　呼吸器内科・感染管理対策室 病院教授   </t>
    <phoneticPr fontId="1"/>
  </si>
  <si>
    <t>院内感染対策における実地疫学調査の基礎　鹿児島大学病院徳田浩一</t>
    <rPh sb="20" eb="23">
      <t>カゴシマ</t>
    </rPh>
    <rPh sb="23" eb="25">
      <t>ダイガク</t>
    </rPh>
    <rPh sb="25" eb="27">
      <t>ビョウイン</t>
    </rPh>
    <rPh sb="27" eb="29">
      <t>トクダ</t>
    </rPh>
    <rPh sb="29" eb="31">
      <t>コウイチ</t>
    </rPh>
    <phoneticPr fontId="1"/>
  </si>
  <si>
    <t>臓器不全期早期のステロイドパルス療法が奏功したSFTS症例　鹿児島生協病院　山口浩樹</t>
    <phoneticPr fontId="1"/>
  </si>
  <si>
    <t>厚生労働省院内感染対策サーベイラン（JANIS)事業からみる日本の薬剤耐性菌と病院疫学</t>
    <phoneticPr fontId="1"/>
  </si>
  <si>
    <t>荒川　創一</t>
    <rPh sb="0" eb="2">
      <t>アラカワ</t>
    </rPh>
    <rPh sb="3" eb="5">
      <t>ソウイチ</t>
    </rPh>
    <phoneticPr fontId="1"/>
  </si>
  <si>
    <r>
      <t>第24</t>
    </r>
    <r>
      <rPr>
        <sz val="12"/>
        <rFont val="ＭＳ 明朝"/>
        <family val="1"/>
        <charset val="128"/>
      </rPr>
      <t>回</t>
    </r>
    <rPh sb="0" eb="1">
      <t>ダイ</t>
    </rPh>
    <rPh sb="3" eb="4">
      <t>カイ</t>
    </rPh>
    <phoneticPr fontId="1"/>
  </si>
  <si>
    <t>鹿児島感染制御サーベイランスの中間報告</t>
    <phoneticPr fontId="1"/>
  </si>
  <si>
    <r>
      <t>トークナビⅡ</t>
    </r>
    <r>
      <rPr>
        <vertAlign val="superscript"/>
        <sz val="12"/>
        <rFont val="ＭＳ 明朝"/>
        <family val="1"/>
        <charset val="128"/>
      </rPr>
      <t>®</t>
    </r>
    <r>
      <rPr>
        <sz val="12"/>
        <rFont val="ＭＳ 明朝"/>
        <family val="1"/>
        <charset val="128"/>
      </rPr>
      <t>による積極的手指消毒/水痘妊婦例</t>
    </r>
    <phoneticPr fontId="1"/>
  </si>
  <si>
    <t>感染症を巡る異なる２つの話題-抗菌薬適正使用プログラム/性感染症を目で見る-</t>
    <phoneticPr fontId="1"/>
  </si>
  <si>
    <t>三田市民病院病院長（神戸大学客員教授）</t>
    <phoneticPr fontId="1"/>
  </si>
  <si>
    <t>院内感染対策における実地疫学調査の基礎　鹿児島大学病院 徳田浩一</t>
    <phoneticPr fontId="1"/>
  </si>
  <si>
    <t>鹿児島感染制御サーベイランス報告</t>
    <rPh sb="14" eb="16">
      <t>ホウコク</t>
    </rPh>
    <phoneticPr fontId="1"/>
  </si>
  <si>
    <t>第一種感染症指定医療機関の第一種病室の紹介</t>
    <rPh sb="0" eb="3">
      <t>ダイイッシュ</t>
    </rPh>
    <rPh sb="3" eb="6">
      <t>カンセンショウ</t>
    </rPh>
    <rPh sb="6" eb="8">
      <t>シテイ</t>
    </rPh>
    <rPh sb="8" eb="10">
      <t>イリョウ</t>
    </rPh>
    <rPh sb="10" eb="12">
      <t>キカン</t>
    </rPh>
    <rPh sb="13" eb="16">
      <t>ダイイッシュ</t>
    </rPh>
    <rPh sb="16" eb="18">
      <t>ビョウシツ</t>
    </rPh>
    <rPh sb="19" eb="21">
      <t>ショウカイ</t>
    </rPh>
    <phoneticPr fontId="1"/>
  </si>
  <si>
    <t>ノロウイルス多発事例、疥癬対策</t>
    <rPh sb="6" eb="8">
      <t>タハツ</t>
    </rPh>
    <rPh sb="8" eb="10">
      <t>ジレイ</t>
    </rPh>
    <rPh sb="11" eb="13">
      <t>カイセン</t>
    </rPh>
    <rPh sb="13" eb="15">
      <t>タイサク</t>
    </rPh>
    <phoneticPr fontId="1"/>
  </si>
  <si>
    <r>
      <t>平成28</t>
    </r>
    <r>
      <rPr>
        <sz val="12"/>
        <rFont val="ＭＳ 明朝"/>
        <family val="1"/>
        <charset val="128"/>
      </rPr>
      <t>年</t>
    </r>
    <r>
      <rPr>
        <sz val="12"/>
        <rFont val="ＭＳ 明朝"/>
        <family val="1"/>
        <charset val="128"/>
      </rPr>
      <t>4</t>
    </r>
    <r>
      <rPr>
        <sz val="12"/>
        <rFont val="ＭＳ 明朝"/>
        <family val="1"/>
        <charset val="128"/>
      </rPr>
      <t>月</t>
    </r>
    <r>
      <rPr>
        <sz val="12"/>
        <rFont val="ＭＳ 明朝"/>
        <family val="1"/>
        <charset val="128"/>
      </rPr>
      <t>9</t>
    </r>
    <r>
      <rPr>
        <sz val="12"/>
        <rFont val="ＭＳ 明朝"/>
        <family val="1"/>
        <charset val="128"/>
      </rPr>
      <t>日(土)</t>
    </r>
    <rPh sb="0" eb="2">
      <t>ヘイセイ</t>
    </rPh>
    <rPh sb="4" eb="5">
      <t>ネン</t>
    </rPh>
    <rPh sb="6" eb="7">
      <t>ガツ</t>
    </rPh>
    <rPh sb="8" eb="9">
      <t>ニチ</t>
    </rPh>
    <rPh sb="10" eb="11">
      <t>ド</t>
    </rPh>
    <phoneticPr fontId="1"/>
  </si>
  <si>
    <r>
      <t>第25</t>
    </r>
    <r>
      <rPr>
        <sz val="12"/>
        <rFont val="ＭＳ 明朝"/>
        <family val="1"/>
        <charset val="128"/>
      </rPr>
      <t>回</t>
    </r>
    <rPh sb="0" eb="1">
      <t>ダイ</t>
    </rPh>
    <rPh sb="3" eb="4">
      <t>カイ</t>
    </rPh>
    <phoneticPr fontId="1"/>
  </si>
  <si>
    <r>
      <t>平成28</t>
    </r>
    <r>
      <rPr>
        <sz val="12"/>
        <rFont val="ＭＳ 明朝"/>
        <family val="1"/>
        <charset val="128"/>
      </rPr>
      <t>年</t>
    </r>
    <r>
      <rPr>
        <sz val="12"/>
        <rFont val="ＭＳ 明朝"/>
        <family val="1"/>
        <charset val="128"/>
      </rPr>
      <t>10</t>
    </r>
    <r>
      <rPr>
        <sz val="12"/>
        <rFont val="ＭＳ 明朝"/>
        <family val="1"/>
        <charset val="128"/>
      </rPr>
      <t>月</t>
    </r>
    <r>
      <rPr>
        <sz val="12"/>
        <rFont val="ＭＳ 明朝"/>
        <family val="1"/>
        <charset val="128"/>
      </rPr>
      <t>8</t>
    </r>
    <r>
      <rPr>
        <sz val="12"/>
        <rFont val="ＭＳ 明朝"/>
        <family val="1"/>
        <charset val="128"/>
      </rPr>
      <t>日(土)</t>
    </r>
    <rPh sb="0" eb="2">
      <t>ヘイセイ</t>
    </rPh>
    <rPh sb="4" eb="5">
      <t>ネン</t>
    </rPh>
    <rPh sb="7" eb="8">
      <t>ガツ</t>
    </rPh>
    <rPh sb="9" eb="10">
      <t>ニチ</t>
    </rPh>
    <rPh sb="11" eb="12">
      <t>ド</t>
    </rPh>
    <phoneticPr fontId="1"/>
  </si>
  <si>
    <t>加藤　ハル</t>
    <rPh sb="0" eb="2">
      <t>カトウ</t>
    </rPh>
    <phoneticPr fontId="1"/>
  </si>
  <si>
    <t>国立感染症研究所　細菌第二部</t>
    <phoneticPr fontId="1"/>
  </si>
  <si>
    <t>クロストリジウム・ディフィシル感染症、
知ってるつもりで、知らないこと</t>
    <phoneticPr fontId="1"/>
  </si>
  <si>
    <t>熊本地震直後の避難所感染対策の実情と問題　中野智子</t>
    <rPh sb="21" eb="23">
      <t>ナカノ</t>
    </rPh>
    <rPh sb="23" eb="24">
      <t>トモ</t>
    </rPh>
    <rPh sb="24" eb="25">
      <t>コ</t>
    </rPh>
    <phoneticPr fontId="1"/>
  </si>
  <si>
    <t>宇土市における感染対策JMATの活動　川村英樹</t>
    <rPh sb="19" eb="21">
      <t>カワムラ</t>
    </rPh>
    <rPh sb="21" eb="23">
      <t>ヒデキ</t>
    </rPh>
    <phoneticPr fontId="1"/>
  </si>
  <si>
    <t>熊本地震後早期の病棟の状況―病院支援報告－ 堀之内ルミ</t>
    <rPh sb="22" eb="25">
      <t>ホリノウチ</t>
    </rPh>
    <phoneticPr fontId="1"/>
  </si>
  <si>
    <t>熊本地震は東北大震災の教訓を活かせたのか？ 徳田浩一</t>
    <rPh sb="22" eb="24">
      <t>トクダ</t>
    </rPh>
    <rPh sb="24" eb="26">
      <t>コウイチ</t>
    </rPh>
    <phoneticPr fontId="1"/>
  </si>
  <si>
    <t xml:space="preserve">創部よりClostrudium tetani菌株が分離された破傷風の1例 </t>
    <phoneticPr fontId="1"/>
  </si>
  <si>
    <t>鈴木真紀</t>
    <phoneticPr fontId="1"/>
  </si>
  <si>
    <t>ＩＣＴによる届出制抗菌薬適正使用への取り組み
国立病院機構　鹿児島医療センター 渡邊真裕子</t>
    <phoneticPr fontId="1"/>
  </si>
  <si>
    <r>
      <t>平成29</t>
    </r>
    <r>
      <rPr>
        <sz val="12"/>
        <rFont val="ＭＳ 明朝"/>
        <family val="1"/>
        <charset val="128"/>
      </rPr>
      <t>年</t>
    </r>
    <r>
      <rPr>
        <sz val="12"/>
        <rFont val="ＭＳ 明朝"/>
        <family val="1"/>
        <charset val="128"/>
      </rPr>
      <t>5</t>
    </r>
    <r>
      <rPr>
        <sz val="12"/>
        <rFont val="ＭＳ 明朝"/>
        <family val="1"/>
        <charset val="128"/>
      </rPr>
      <t>月</t>
    </r>
    <r>
      <rPr>
        <sz val="12"/>
        <rFont val="ＭＳ 明朝"/>
        <family val="1"/>
        <charset val="128"/>
      </rPr>
      <t>13</t>
    </r>
    <r>
      <rPr>
        <sz val="12"/>
        <rFont val="ＭＳ 明朝"/>
        <family val="1"/>
        <charset val="128"/>
      </rPr>
      <t>日(土)</t>
    </r>
    <rPh sb="0" eb="2">
      <t>ヘイセイ</t>
    </rPh>
    <rPh sb="4" eb="5">
      <t>ネン</t>
    </rPh>
    <rPh sb="6" eb="7">
      <t>ガツ</t>
    </rPh>
    <rPh sb="9" eb="10">
      <t>ニチ</t>
    </rPh>
    <rPh sb="11" eb="12">
      <t>ド</t>
    </rPh>
    <phoneticPr fontId="1"/>
  </si>
  <si>
    <t>飯沼　由嗣</t>
    <rPh sb="0" eb="2">
      <t>イイヌマ</t>
    </rPh>
    <phoneticPr fontId="1"/>
  </si>
  <si>
    <t>金沢医科大学臨床感染症学講座</t>
    <phoneticPr fontId="1"/>
  </si>
  <si>
    <r>
      <t>第26</t>
    </r>
    <r>
      <rPr>
        <sz val="12"/>
        <rFont val="ＭＳ 明朝"/>
        <family val="1"/>
        <charset val="128"/>
      </rPr>
      <t>回</t>
    </r>
    <rPh sb="0" eb="1">
      <t>ダイ</t>
    </rPh>
    <rPh sb="3" eb="4">
      <t>カイ</t>
    </rPh>
    <phoneticPr fontId="1"/>
  </si>
  <si>
    <r>
      <t>第27</t>
    </r>
    <r>
      <rPr>
        <sz val="12"/>
        <rFont val="ＭＳ 明朝"/>
        <family val="1"/>
        <charset val="128"/>
      </rPr>
      <t>回</t>
    </r>
    <rPh sb="0" eb="1">
      <t>ダイ</t>
    </rPh>
    <rPh sb="3" eb="4">
      <t>カイ</t>
    </rPh>
    <phoneticPr fontId="1"/>
  </si>
  <si>
    <r>
      <t>平成29</t>
    </r>
    <r>
      <rPr>
        <sz val="12"/>
        <rFont val="ＭＳ 明朝"/>
        <family val="1"/>
        <charset val="128"/>
      </rPr>
      <t>年</t>
    </r>
    <r>
      <rPr>
        <sz val="12"/>
        <rFont val="ＭＳ 明朝"/>
        <family val="1"/>
        <charset val="128"/>
      </rPr>
      <t>10</t>
    </r>
    <r>
      <rPr>
        <sz val="12"/>
        <rFont val="ＭＳ 明朝"/>
        <family val="1"/>
        <charset val="128"/>
      </rPr>
      <t>月</t>
    </r>
    <r>
      <rPr>
        <sz val="12"/>
        <rFont val="ＭＳ 明朝"/>
        <family val="1"/>
        <charset val="128"/>
      </rPr>
      <t>14</t>
    </r>
    <r>
      <rPr>
        <sz val="12"/>
        <rFont val="ＭＳ 明朝"/>
        <family val="1"/>
        <charset val="128"/>
      </rPr>
      <t>日(土)</t>
    </r>
    <rPh sb="0" eb="2">
      <t>ヘイセイ</t>
    </rPh>
    <rPh sb="4" eb="5">
      <t>ネン</t>
    </rPh>
    <rPh sb="7" eb="8">
      <t>ガツ</t>
    </rPh>
    <rPh sb="10" eb="11">
      <t>ニチ</t>
    </rPh>
    <rPh sb="12" eb="13">
      <t>ド</t>
    </rPh>
    <phoneticPr fontId="1"/>
  </si>
  <si>
    <t>義歯へのナノ銀粒子の応用　上川善昭</t>
    <phoneticPr fontId="1"/>
  </si>
  <si>
    <t>職員への抗インフルエンザ薬予防投与  平川尚宏</t>
    <phoneticPr fontId="1"/>
  </si>
  <si>
    <t>重症心身障害児施設でのインフルエンザ対策 宮田晃一郎</t>
    <phoneticPr fontId="1"/>
  </si>
  <si>
    <t>鹿児島感染制御サーベイランスの報告 川村英樹</t>
    <rPh sb="18" eb="20">
      <t>カワムラ</t>
    </rPh>
    <rPh sb="20" eb="22">
      <t>ヒデキ</t>
    </rPh>
    <phoneticPr fontId="1"/>
  </si>
  <si>
    <t>マラリア症例、VRE検出事例</t>
    <rPh sb="4" eb="6">
      <t>ショウレイ</t>
    </rPh>
    <rPh sb="10" eb="12">
      <t>ケンシュツ</t>
    </rPh>
    <rPh sb="12" eb="14">
      <t>ジレイ</t>
    </rPh>
    <phoneticPr fontId="1"/>
  </si>
  <si>
    <t>舘田　一博</t>
    <rPh sb="0" eb="2">
      <t>タテダ</t>
    </rPh>
    <phoneticPr fontId="1"/>
  </si>
  <si>
    <t>手術・カテーテル挿入時の皮膚消毒薬</t>
    <rPh sb="0" eb="2">
      <t>シュジュツ</t>
    </rPh>
    <rPh sb="8" eb="10">
      <t>ソウニュウ</t>
    </rPh>
    <rPh sb="10" eb="11">
      <t>ジ</t>
    </rPh>
    <rPh sb="12" eb="14">
      <t>ヒフ</t>
    </rPh>
    <rPh sb="14" eb="16">
      <t>ショウドク</t>
    </rPh>
    <rPh sb="16" eb="17">
      <t>ヤク</t>
    </rPh>
    <phoneticPr fontId="1"/>
  </si>
  <si>
    <t>抗菌薬適正使用プログラム（ASP）</t>
    <phoneticPr fontId="1"/>
  </si>
  <si>
    <t>疥癬、針刺し事例（ＨＩＶ）</t>
    <rPh sb="0" eb="2">
      <t>カイセン</t>
    </rPh>
    <phoneticPr fontId="1"/>
  </si>
  <si>
    <t>皆で取り組む院内感染対策～PDCAが回る組織作りへ～</t>
    <phoneticPr fontId="1"/>
  </si>
  <si>
    <t xml:space="preserve">AMR時代に求められる抗菌薬適正使用による院内感染対策 </t>
    <phoneticPr fontId="1"/>
  </si>
  <si>
    <t>東邦大学医学部　感染病態/治療学分野　教授</t>
    <phoneticPr fontId="1"/>
  </si>
  <si>
    <t xml:space="preserve">パネルディスカッション
鹿児島県で薬剤耐性（AMR）対策にどのように取り組むか
進行：鹿児島大学病院 川村英樹
パネリスト：揚松龍治、御供田睦代、山口浩樹、川原元司、吉森みゆき、塚田祥子、村中利也
</t>
    <rPh sb="40" eb="42">
      <t>シンコウ</t>
    </rPh>
    <phoneticPr fontId="1"/>
  </si>
  <si>
    <t>鹿児島感染制御サーベイランス報告</t>
    <phoneticPr fontId="1"/>
  </si>
  <si>
    <t>インフルエンザ対策</t>
    <rPh sb="7" eb="9">
      <t>タイサク</t>
    </rPh>
    <phoneticPr fontId="1"/>
  </si>
  <si>
    <r>
      <t>第28</t>
    </r>
    <r>
      <rPr>
        <sz val="12"/>
        <rFont val="ＭＳ 明朝"/>
        <family val="1"/>
        <charset val="128"/>
      </rPr>
      <t>回</t>
    </r>
    <rPh sb="0" eb="1">
      <t>ダイ</t>
    </rPh>
    <rPh sb="3" eb="4">
      <t>カイ</t>
    </rPh>
    <phoneticPr fontId="1"/>
  </si>
  <si>
    <t>松元　一明　</t>
    <rPh sb="0" eb="2">
      <t>マツモト</t>
    </rPh>
    <rPh sb="3" eb="5">
      <t>カズアキ</t>
    </rPh>
    <phoneticPr fontId="1"/>
  </si>
  <si>
    <t>カルバペネム耐性腸内細菌科細菌の伝播防止策</t>
    <phoneticPr fontId="1"/>
  </si>
  <si>
    <t>直接観察法を用いた手指衛生評価</t>
    <phoneticPr fontId="1"/>
  </si>
  <si>
    <t>慶応義塾大学薬学部薬効解析学講座　　教授　　</t>
    <rPh sb="0" eb="2">
      <t>ケイオウ</t>
    </rPh>
    <rPh sb="2" eb="4">
      <t>ギジュク</t>
    </rPh>
    <rPh sb="4" eb="6">
      <t>ダイガク</t>
    </rPh>
    <phoneticPr fontId="1"/>
  </si>
  <si>
    <t>個別最適化投与法と薬物相互作用の観点から考える抗菌薬の使い方</t>
    <phoneticPr fontId="1"/>
  </si>
  <si>
    <t>パネルディスカッション　　　　　　　　　　　　　　　　抗菌薬適正使用支援をどう進めるか
進行　鹿児島大学病院　川村　英樹
パネリスト：山口浩樹、茂見茜里、原口政臣、濵田亜弥</t>
    <phoneticPr fontId="1"/>
  </si>
  <si>
    <t>麻疹対策</t>
    <rPh sb="0" eb="2">
      <t>マシン</t>
    </rPh>
    <rPh sb="2" eb="4">
      <t>タイサク</t>
    </rPh>
    <phoneticPr fontId="1"/>
  </si>
  <si>
    <t>ノロウイルスの院内感染事例/職員の食中毒事例</t>
    <rPh sb="14" eb="16">
      <t>ショクイン</t>
    </rPh>
    <rPh sb="17" eb="20">
      <t>ショクチュウドク</t>
    </rPh>
    <rPh sb="20" eb="22">
      <t>ジレイ</t>
    </rPh>
    <phoneticPr fontId="1"/>
  </si>
  <si>
    <r>
      <t>第29</t>
    </r>
    <r>
      <rPr>
        <sz val="12"/>
        <rFont val="ＭＳ 明朝"/>
        <family val="1"/>
        <charset val="128"/>
      </rPr>
      <t>回</t>
    </r>
    <rPh sb="0" eb="1">
      <t>ダイ</t>
    </rPh>
    <rPh sb="3" eb="4">
      <t>カイ</t>
    </rPh>
    <phoneticPr fontId="1"/>
  </si>
  <si>
    <r>
      <t>平成30</t>
    </r>
    <r>
      <rPr>
        <sz val="12"/>
        <rFont val="ＭＳ 明朝"/>
        <family val="1"/>
        <charset val="128"/>
      </rPr>
      <t>年</t>
    </r>
    <r>
      <rPr>
        <sz val="12"/>
        <rFont val="ＭＳ 明朝"/>
        <family val="1"/>
        <charset val="128"/>
      </rPr>
      <t>5</t>
    </r>
    <r>
      <rPr>
        <sz val="12"/>
        <rFont val="ＭＳ 明朝"/>
        <family val="1"/>
        <charset val="128"/>
      </rPr>
      <t>月</t>
    </r>
    <r>
      <rPr>
        <sz val="12"/>
        <rFont val="ＭＳ 明朝"/>
        <family val="1"/>
        <charset val="128"/>
      </rPr>
      <t>14</t>
    </r>
    <r>
      <rPr>
        <sz val="12"/>
        <rFont val="ＭＳ 明朝"/>
        <family val="1"/>
        <charset val="128"/>
      </rPr>
      <t>日(土)</t>
    </r>
    <rPh sb="0" eb="2">
      <t>ヘイセイ</t>
    </rPh>
    <rPh sb="4" eb="5">
      <t>ネン</t>
    </rPh>
    <rPh sb="6" eb="7">
      <t>ガツ</t>
    </rPh>
    <rPh sb="9" eb="10">
      <t>ニチ</t>
    </rPh>
    <rPh sb="11" eb="12">
      <t>ド</t>
    </rPh>
    <phoneticPr fontId="1"/>
  </si>
  <si>
    <r>
      <t>平成30</t>
    </r>
    <r>
      <rPr>
        <sz val="12"/>
        <rFont val="ＭＳ 明朝"/>
        <family val="1"/>
        <charset val="128"/>
      </rPr>
      <t>年</t>
    </r>
    <r>
      <rPr>
        <sz val="12"/>
        <rFont val="ＭＳ 明朝"/>
        <family val="1"/>
        <charset val="128"/>
      </rPr>
      <t>10</t>
    </r>
    <r>
      <rPr>
        <sz val="12"/>
        <rFont val="ＭＳ 明朝"/>
        <family val="1"/>
        <charset val="128"/>
      </rPr>
      <t>月</t>
    </r>
    <r>
      <rPr>
        <sz val="12"/>
        <rFont val="ＭＳ 明朝"/>
        <family val="1"/>
        <charset val="128"/>
      </rPr>
      <t>13</t>
    </r>
    <r>
      <rPr>
        <sz val="12"/>
        <rFont val="ＭＳ 明朝"/>
        <family val="1"/>
        <charset val="128"/>
      </rPr>
      <t>日(土)</t>
    </r>
    <rPh sb="0" eb="2">
      <t>ヘイセイ</t>
    </rPh>
    <rPh sb="4" eb="5">
      <t>ネン</t>
    </rPh>
    <rPh sb="7" eb="8">
      <t>ガツ</t>
    </rPh>
    <rPh sb="10" eb="11">
      <t>ニチ</t>
    </rPh>
    <rPh sb="12" eb="13">
      <t>ド</t>
    </rPh>
    <phoneticPr fontId="1"/>
  </si>
  <si>
    <t>手指衛生遵守率向上に取り組むための秘訣</t>
    <phoneticPr fontId="1"/>
  </si>
  <si>
    <t>堀 　賢　</t>
    <phoneticPr fontId="1"/>
  </si>
  <si>
    <t>鹿児島感染制御サーベイランス（KICS)
鹿児島大学病院のアシネトバクター事例
介護施設からの入院患者におけるESBL産生菌保菌
薬剤耐性菌で汚染されたシンクの洗浄・消毒</t>
    <phoneticPr fontId="1"/>
  </si>
  <si>
    <r>
      <t>令和元</t>
    </r>
    <r>
      <rPr>
        <sz val="12"/>
        <rFont val="ＭＳ 明朝"/>
        <family val="1"/>
        <charset val="128"/>
      </rPr>
      <t>年5月</t>
    </r>
    <r>
      <rPr>
        <sz val="12"/>
        <rFont val="ＭＳ 明朝"/>
        <family val="1"/>
        <charset val="128"/>
      </rPr>
      <t>18</t>
    </r>
    <r>
      <rPr>
        <sz val="12"/>
        <rFont val="ＭＳ 明朝"/>
        <family val="1"/>
        <charset val="128"/>
      </rPr>
      <t>日(土)</t>
    </r>
    <rPh sb="0" eb="1">
      <t>レイ</t>
    </rPh>
    <rPh sb="1" eb="2">
      <t>ワ</t>
    </rPh>
    <rPh sb="2" eb="4">
      <t>ガンネン</t>
    </rPh>
    <rPh sb="3" eb="4">
      <t>ネン</t>
    </rPh>
    <rPh sb="5" eb="6">
      <t>ガツ</t>
    </rPh>
    <rPh sb="8" eb="9">
      <t>ニチ</t>
    </rPh>
    <rPh sb="10" eb="11">
      <t>ド</t>
    </rPh>
    <phoneticPr fontId="1"/>
  </si>
  <si>
    <t>田辺　正樹</t>
    <phoneticPr fontId="1"/>
  </si>
  <si>
    <t>今求められている感染対策・AMR対策～病院内での取り組みから地域連携へ～</t>
    <phoneticPr fontId="1"/>
  </si>
  <si>
    <t>三重県医療保健部　医療政策総括監</t>
    <phoneticPr fontId="1"/>
  </si>
  <si>
    <t>順天堂大学大学院感染制御科学 教授</t>
    <rPh sb="15" eb="17">
      <t>キョウジュ</t>
    </rPh>
    <phoneticPr fontId="1"/>
  </si>
  <si>
    <t xml:space="preserve">パネルディスカッション　　　　　　　　　　　　　　　　手指衛生をどう進めるか
進行　鹿児島大学病院　川村　英樹
パネリスト：新山修平、吉森みゆき、秋山久美、山口 文佳
</t>
    <phoneticPr fontId="1"/>
  </si>
  <si>
    <t xml:space="preserve">トピックス「CD感染症診療ガイドラインからみたCDIの治療の在り方」鹿児島大学病院　茂見 茜里 
パネルディスカッション「鹿児島感染制御ネットワークのこれまでとこれから」進行：川村　英樹、パネリスト：大西浩之、土井由利子、亀之園明、久保園高明、佐多照正、仮重喜代美、原口政臣 
</t>
    <phoneticPr fontId="1"/>
  </si>
  <si>
    <t xml:space="preserve">鹿児島感染制御サーベイランス（KICS)
鹿児島県の結核の現状と課題
アウトブレイク報告
外来での麻疹患者対応
</t>
    <phoneticPr fontId="1"/>
  </si>
  <si>
    <r>
      <t>令和元</t>
    </r>
    <r>
      <rPr>
        <sz val="12"/>
        <rFont val="ＭＳ 明朝"/>
        <family val="1"/>
        <charset val="128"/>
      </rPr>
      <t>年</t>
    </r>
    <r>
      <rPr>
        <sz val="12"/>
        <rFont val="ＭＳ 明朝"/>
        <family val="1"/>
        <charset val="128"/>
      </rPr>
      <t>10</t>
    </r>
    <r>
      <rPr>
        <sz val="12"/>
        <rFont val="ＭＳ 明朝"/>
        <family val="1"/>
        <charset val="128"/>
      </rPr>
      <t>月</t>
    </r>
    <r>
      <rPr>
        <sz val="12"/>
        <rFont val="ＭＳ 明朝"/>
        <family val="1"/>
        <charset val="128"/>
      </rPr>
      <t>19</t>
    </r>
    <r>
      <rPr>
        <sz val="12"/>
        <rFont val="ＭＳ 明朝"/>
        <family val="1"/>
        <charset val="128"/>
      </rPr>
      <t>日(土)</t>
    </r>
    <rPh sb="0" eb="1">
      <t>レイ</t>
    </rPh>
    <rPh sb="1" eb="2">
      <t>ワ</t>
    </rPh>
    <rPh sb="2" eb="4">
      <t>ガンネン</t>
    </rPh>
    <rPh sb="3" eb="4">
      <t>ネン</t>
    </rPh>
    <rPh sb="6" eb="7">
      <t>ガツ</t>
    </rPh>
    <rPh sb="9" eb="10">
      <t>ニチ</t>
    </rPh>
    <rPh sb="11" eb="12">
      <t>ド</t>
    </rPh>
    <phoneticPr fontId="1"/>
  </si>
  <si>
    <t>久留米大学医学部 感染医学講座 臨床感染医学部門 教授</t>
    <phoneticPr fontId="1"/>
  </si>
  <si>
    <t>渡邊 浩</t>
    <phoneticPr fontId="1"/>
  </si>
  <si>
    <t xml:space="preserve">「鹿児島7施設を対象とした直接観察法による手指衛生実践評価」吉森みゆき他,「当院における手荒れの実情と対策について」有村尚子、「鹿児島大学病院の第1種感染症病床について」川村英樹。「Ｂ型肝炎ワクチン、狂犬病ワクチンについてのトピックス」久保園高明
</t>
    <phoneticPr fontId="1"/>
  </si>
  <si>
    <r>
      <t>第30</t>
    </r>
    <r>
      <rPr>
        <sz val="12"/>
        <rFont val="ＭＳ 明朝"/>
        <family val="1"/>
        <charset val="128"/>
      </rPr>
      <t>回</t>
    </r>
    <rPh sb="0" eb="1">
      <t>ダイ</t>
    </rPh>
    <rPh sb="3" eb="4">
      <t>カイ</t>
    </rPh>
    <phoneticPr fontId="1"/>
  </si>
  <si>
    <r>
      <t>第31</t>
    </r>
    <r>
      <rPr>
        <sz val="12"/>
        <rFont val="ＭＳ 明朝"/>
        <family val="1"/>
        <charset val="128"/>
      </rPr>
      <t>回</t>
    </r>
    <rPh sb="0" eb="1">
      <t>ダイ</t>
    </rPh>
    <rPh sb="3" eb="4">
      <t>カイ</t>
    </rPh>
    <phoneticPr fontId="1"/>
  </si>
  <si>
    <r>
      <t>第32</t>
    </r>
    <r>
      <rPr>
        <sz val="12"/>
        <rFont val="ＭＳ 明朝"/>
        <family val="1"/>
        <charset val="128"/>
      </rPr>
      <t>回</t>
    </r>
    <rPh sb="0" eb="1">
      <t>ダイ</t>
    </rPh>
    <rPh sb="3" eb="4">
      <t>カイ</t>
    </rPh>
    <phoneticPr fontId="1"/>
  </si>
  <si>
    <t>わが国における輸入感染症の現状と対応</t>
    <rPh sb="2" eb="3">
      <t>クニ</t>
    </rPh>
    <rPh sb="7" eb="9">
      <t>ユニュウ</t>
    </rPh>
    <rPh sb="9" eb="12">
      <t>カンセンショウ</t>
    </rPh>
    <rPh sb="13" eb="15">
      <t>ゲンジョウ</t>
    </rPh>
    <rPh sb="16" eb="18">
      <t>タイオウ</t>
    </rPh>
    <phoneticPr fontId="1"/>
  </si>
  <si>
    <t>大毛　宏喜</t>
    <rPh sb="0" eb="2">
      <t>オオゲ</t>
    </rPh>
    <phoneticPr fontId="1"/>
  </si>
  <si>
    <t>広島大学病院 感染症科　教授</t>
    <rPh sb="12" eb="14">
      <t>キョウジュ</t>
    </rPh>
    <phoneticPr fontId="1"/>
  </si>
  <si>
    <t xml:space="preserve">今村総合病院　看護師長　感染管理認定看護師　吉森みゆき氏「COVID−19の感染対策支援チームの取り組み」
鹿児島大学病院　感染制御部　川村英樹先生
「鹿児島でのクラスター予防とその後の対応」
</t>
    <phoneticPr fontId="1"/>
  </si>
  <si>
    <t xml:space="preserve">鹿児島感染制御サーベイランス（KICS)　　　　　　多剤耐性緑膿菌アウトブレイク　                　抗菌薬供給不足に伴う対応　                    　　　　　　　　　　インフルエンザアウトブレイク　　　　　　　　　　　　　　　　　
</t>
    <rPh sb="26" eb="28">
      <t>タザイ</t>
    </rPh>
    <rPh sb="28" eb="30">
      <t>タイセイ</t>
    </rPh>
    <rPh sb="30" eb="33">
      <t>リョクノウキン</t>
    </rPh>
    <rPh sb="58" eb="60">
      <t>コウキン</t>
    </rPh>
    <rPh sb="60" eb="61">
      <t>ヤク</t>
    </rPh>
    <rPh sb="61" eb="63">
      <t>キョウキュウ</t>
    </rPh>
    <rPh sb="63" eb="65">
      <t>フソク</t>
    </rPh>
    <rPh sb="66" eb="67">
      <t>トモナ</t>
    </rPh>
    <rPh sb="68" eb="70">
      <t>タイオウ</t>
    </rPh>
    <phoneticPr fontId="1"/>
  </si>
  <si>
    <t xml:space="preserve">COVID-19に関するディスカッション：中小医療機関・介護福祉施設の感染対策支援、抗原定性検査の位置づけなど
</t>
    <rPh sb="9" eb="10">
      <t>カン</t>
    </rPh>
    <rPh sb="21" eb="23">
      <t>チュウショウ</t>
    </rPh>
    <rPh sb="23" eb="25">
      <t>イリョウ</t>
    </rPh>
    <rPh sb="25" eb="27">
      <t>キカン</t>
    </rPh>
    <rPh sb="28" eb="34">
      <t>カイゴフクシシセツ</t>
    </rPh>
    <rPh sb="35" eb="37">
      <t>カンセン</t>
    </rPh>
    <rPh sb="37" eb="39">
      <t>タイサク</t>
    </rPh>
    <rPh sb="39" eb="41">
      <t>シエン</t>
    </rPh>
    <rPh sb="42" eb="44">
      <t>コウゲン</t>
    </rPh>
    <rPh sb="44" eb="46">
      <t>テイセイ</t>
    </rPh>
    <rPh sb="46" eb="48">
      <t>ケンサ</t>
    </rPh>
    <rPh sb="49" eb="51">
      <t>イチ</t>
    </rPh>
    <phoneticPr fontId="1"/>
  </si>
  <si>
    <r>
      <t>第33</t>
    </r>
    <r>
      <rPr>
        <sz val="12"/>
        <rFont val="ＭＳ 明朝"/>
        <family val="1"/>
        <charset val="128"/>
      </rPr>
      <t>回</t>
    </r>
    <rPh sb="0" eb="1">
      <t>ダイ</t>
    </rPh>
    <rPh sb="3" eb="4">
      <t>カイ</t>
    </rPh>
    <phoneticPr fontId="1"/>
  </si>
  <si>
    <r>
      <t>令和2</t>
    </r>
    <r>
      <rPr>
        <sz val="12"/>
        <rFont val="ＭＳ 明朝"/>
        <family val="1"/>
        <charset val="128"/>
      </rPr>
      <t>年10月31日(土)</t>
    </r>
    <rPh sb="0" eb="1">
      <t>レイ</t>
    </rPh>
    <rPh sb="1" eb="2">
      <t>ワ</t>
    </rPh>
    <rPh sb="3" eb="4">
      <t>ネン</t>
    </rPh>
    <rPh sb="6" eb="7">
      <t>ガツ</t>
    </rPh>
    <rPh sb="9" eb="10">
      <t>ニチ</t>
    </rPh>
    <rPh sb="11" eb="12">
      <t>ド</t>
    </rPh>
    <phoneticPr fontId="1"/>
  </si>
  <si>
    <r>
      <t>令和3</t>
    </r>
    <r>
      <rPr>
        <sz val="12"/>
        <rFont val="ＭＳ 明朝"/>
        <family val="1"/>
        <charset val="128"/>
      </rPr>
      <t>年</t>
    </r>
    <r>
      <rPr>
        <sz val="12"/>
        <rFont val="ＭＳ 明朝"/>
        <family val="1"/>
        <charset val="128"/>
      </rPr>
      <t>5</t>
    </r>
    <r>
      <rPr>
        <sz val="12"/>
        <rFont val="ＭＳ 明朝"/>
        <family val="1"/>
        <charset val="128"/>
      </rPr>
      <t>月</t>
    </r>
    <r>
      <rPr>
        <sz val="12"/>
        <rFont val="ＭＳ 明朝"/>
        <family val="1"/>
        <charset val="128"/>
      </rPr>
      <t>15</t>
    </r>
    <r>
      <rPr>
        <sz val="12"/>
        <rFont val="ＭＳ 明朝"/>
        <family val="1"/>
        <charset val="128"/>
      </rPr>
      <t>日(土)</t>
    </r>
    <rPh sb="0" eb="1">
      <t>レイ</t>
    </rPh>
    <rPh sb="1" eb="2">
      <t>ワ</t>
    </rPh>
    <rPh sb="3" eb="4">
      <t>ネン</t>
    </rPh>
    <rPh sb="5" eb="6">
      <t>ガツ</t>
    </rPh>
    <rPh sb="8" eb="9">
      <t>ニチ</t>
    </rPh>
    <rPh sb="10" eb="11">
      <t>ド</t>
    </rPh>
    <phoneticPr fontId="1"/>
  </si>
  <si>
    <t>神谷　元</t>
    <rPh sb="0" eb="2">
      <t>カミヤ</t>
    </rPh>
    <rPh sb="3" eb="4">
      <t>ゲン</t>
    </rPh>
    <phoneticPr fontId="1"/>
  </si>
  <si>
    <t>国立感染症研究所　感染症疫学センター</t>
    <rPh sb="9" eb="12">
      <t>カンセンショウ</t>
    </rPh>
    <rPh sb="12" eb="14">
      <t>エキガク</t>
    </rPh>
    <phoneticPr fontId="1"/>
  </si>
  <si>
    <t>COVID-19に対する積極的疫学調査～現場の経験から～</t>
    <phoneticPr fontId="1"/>
  </si>
  <si>
    <t>新興感染症時代の感染対策</t>
    <phoneticPr fontId="1"/>
  </si>
  <si>
    <t>パネルディスカッション：鹿児島でのクラスター事例を共有し、次にそなえる　進行：川村英樹、吉森みゆき
「老人保健施設でのクラスター」中馬友恵　
「急性期医療機関でのクラスター」栗脇千春
パネリスト：中俣和幸、土屋香代子、齋藤潤栄、前永　和枝</t>
    <rPh sb="36" eb="38">
      <t>シンコウ</t>
    </rPh>
    <rPh sb="39" eb="41">
      <t>カワムラ</t>
    </rPh>
    <rPh sb="41" eb="43">
      <t>ヒデキ</t>
    </rPh>
    <rPh sb="44" eb="46">
      <t>ヨシモリ</t>
    </rPh>
    <phoneticPr fontId="1"/>
  </si>
  <si>
    <t>鹿児島感染制御サーベイランス（KICS)　
COVID-19に関するディスカッション</t>
    <rPh sb="31" eb="32">
      <t>カン</t>
    </rPh>
    <phoneticPr fontId="1"/>
  </si>
  <si>
    <r>
      <t>令和3</t>
    </r>
    <r>
      <rPr>
        <sz val="12"/>
        <rFont val="ＭＳ 明朝"/>
        <family val="1"/>
        <charset val="128"/>
      </rPr>
      <t>年</t>
    </r>
    <r>
      <rPr>
        <sz val="12"/>
        <rFont val="ＭＳ 明朝"/>
        <family val="1"/>
        <charset val="128"/>
      </rPr>
      <t>11</t>
    </r>
    <r>
      <rPr>
        <sz val="12"/>
        <rFont val="ＭＳ 明朝"/>
        <family val="1"/>
        <charset val="128"/>
      </rPr>
      <t>月</t>
    </r>
    <r>
      <rPr>
        <sz val="12"/>
        <rFont val="ＭＳ 明朝"/>
        <family val="1"/>
        <charset val="128"/>
      </rPr>
      <t>13</t>
    </r>
    <r>
      <rPr>
        <sz val="12"/>
        <rFont val="ＭＳ 明朝"/>
        <family val="1"/>
        <charset val="128"/>
      </rPr>
      <t>日(土)</t>
    </r>
    <rPh sb="0" eb="1">
      <t>レイ</t>
    </rPh>
    <rPh sb="1" eb="2">
      <t>ワ</t>
    </rPh>
    <rPh sb="3" eb="4">
      <t>ネン</t>
    </rPh>
    <rPh sb="6" eb="7">
      <t>ガツ</t>
    </rPh>
    <rPh sb="9" eb="10">
      <t>ニチ</t>
    </rPh>
    <rPh sb="11" eb="12">
      <t>ド</t>
    </rPh>
    <phoneticPr fontId="1"/>
  </si>
  <si>
    <t>院内感染対策の視点で見た呼吸器ウイルス感染症～インフルエンザとCOVID ｰ19 を中心に～</t>
    <phoneticPr fontId="1"/>
  </si>
  <si>
    <t>-</t>
    <phoneticPr fontId="1"/>
  </si>
  <si>
    <r>
      <t>第34</t>
    </r>
    <r>
      <rPr>
        <sz val="12"/>
        <rFont val="ＭＳ 明朝"/>
        <family val="1"/>
        <charset val="128"/>
      </rPr>
      <t>回</t>
    </r>
    <rPh sb="0" eb="1">
      <t>ダイ</t>
    </rPh>
    <rPh sb="3" eb="4">
      <t>カイ</t>
    </rPh>
    <phoneticPr fontId="1"/>
  </si>
  <si>
    <r>
      <t>第35</t>
    </r>
    <r>
      <rPr>
        <sz val="12"/>
        <rFont val="ＭＳ 明朝"/>
        <family val="1"/>
        <charset val="128"/>
      </rPr>
      <t>回</t>
    </r>
    <rPh sb="0" eb="1">
      <t>ダイ</t>
    </rPh>
    <rPh sb="3" eb="4">
      <t>カイ</t>
    </rPh>
    <phoneticPr fontId="1"/>
  </si>
  <si>
    <r>
      <t>令和4</t>
    </r>
    <r>
      <rPr>
        <sz val="12"/>
        <rFont val="ＭＳ 明朝"/>
        <family val="1"/>
        <charset val="128"/>
      </rPr>
      <t>年5月</t>
    </r>
    <r>
      <rPr>
        <sz val="12"/>
        <rFont val="ＭＳ 明朝"/>
        <family val="1"/>
        <charset val="128"/>
      </rPr>
      <t>13</t>
    </r>
    <r>
      <rPr>
        <sz val="12"/>
        <rFont val="ＭＳ 明朝"/>
        <family val="1"/>
        <charset val="128"/>
      </rPr>
      <t>日(土)</t>
    </r>
    <rPh sb="0" eb="1">
      <t>レイ</t>
    </rPh>
    <rPh sb="1" eb="2">
      <t>ワ</t>
    </rPh>
    <rPh sb="3" eb="4">
      <t>ネン</t>
    </rPh>
    <rPh sb="5" eb="6">
      <t>ガツ</t>
    </rPh>
    <rPh sb="8" eb="9">
      <t>ニチ</t>
    </rPh>
    <rPh sb="10" eb="11">
      <t>ド</t>
    </rPh>
    <phoneticPr fontId="1"/>
  </si>
  <si>
    <t>藤田 次郎</t>
    <rPh sb="0" eb="2">
      <t>フジタ</t>
    </rPh>
    <rPh sb="3" eb="5">
      <t>ジロウ</t>
    </rPh>
    <phoneticPr fontId="1"/>
  </si>
  <si>
    <t>鹿児島大学病院感染制御部副部長/特例准教授 川村英樹　「鹿児島県内での医療機関・介護福祉施設に対するCOVID-19対応支援」</t>
    <phoneticPr fontId="1"/>
  </si>
  <si>
    <t>感染症に強い地域社会をめざして　コロナ危機の夜明け</t>
    <phoneticPr fontId="1"/>
  </si>
  <si>
    <t>鹿児島感染制御サーベイランス（KICS)　
COVID-19に関するディスカッション</t>
    <phoneticPr fontId="1"/>
  </si>
  <si>
    <t>琉球大学大学院医学研究科 感染症 ･呼吸器 ･消化器内科学（第一内科）</t>
    <phoneticPr fontId="1"/>
  </si>
  <si>
    <t>高山義浩</t>
    <phoneticPr fontId="1"/>
  </si>
  <si>
    <t>沖縄県立中部病院　感染症内科 　　　 　</t>
    <phoneticPr fontId="1"/>
  </si>
  <si>
    <r>
      <t>令和4</t>
    </r>
    <r>
      <rPr>
        <sz val="12"/>
        <rFont val="ＭＳ 明朝"/>
        <family val="1"/>
        <charset val="128"/>
      </rPr>
      <t>年11月</t>
    </r>
    <r>
      <rPr>
        <sz val="12"/>
        <rFont val="ＭＳ 明朝"/>
        <family val="1"/>
        <charset val="128"/>
      </rPr>
      <t>19</t>
    </r>
    <r>
      <rPr>
        <sz val="12"/>
        <rFont val="ＭＳ 明朝"/>
        <family val="1"/>
        <charset val="128"/>
      </rPr>
      <t>日(土)</t>
    </r>
    <rPh sb="0" eb="1">
      <t>レイ</t>
    </rPh>
    <rPh sb="1" eb="2">
      <t>ワ</t>
    </rPh>
    <rPh sb="3" eb="4">
      <t>ネン</t>
    </rPh>
    <rPh sb="6" eb="7">
      <t>ガツ</t>
    </rPh>
    <rPh sb="9" eb="10">
      <t>ニチ</t>
    </rPh>
    <rPh sb="11" eb="12">
      <t>ド</t>
    </rPh>
    <phoneticPr fontId="1"/>
  </si>
  <si>
    <t>大阪大学大学院医学系研究科　感染制御学　教授</t>
    <phoneticPr fontId="1"/>
  </si>
  <si>
    <t>COVID-19 アップデート</t>
    <phoneticPr fontId="1"/>
  </si>
  <si>
    <t>鹿児島大学病院感染制御部副部長/特例准教授 川村英樹
鹿児島県内におけるグラム陰性耐性菌の現状
慶應義塾大学薬学部薬効解析学講座　教授　松元一明
グラム陰性菌感染症治療薬の選択における新たな展開　</t>
    <phoneticPr fontId="1"/>
  </si>
  <si>
    <t>鹿児島感染制御サーベイランス（KICS)　
感染防止対策加算と地域連携
COVID-19に関するディスカッション</t>
    <rPh sb="22" eb="28">
      <t>カンセンボウシタイサク</t>
    </rPh>
    <rPh sb="28" eb="30">
      <t>カサン</t>
    </rPh>
    <rPh sb="31" eb="33">
      <t>チイキ</t>
    </rPh>
    <rPh sb="33" eb="35">
      <t>レンケイ</t>
    </rPh>
    <phoneticPr fontId="1"/>
  </si>
  <si>
    <r>
      <t>令和5</t>
    </r>
    <r>
      <rPr>
        <sz val="12"/>
        <rFont val="ＭＳ 明朝"/>
        <family val="1"/>
        <charset val="128"/>
      </rPr>
      <t>年5月27日(土)</t>
    </r>
    <rPh sb="0" eb="1">
      <t>レイ</t>
    </rPh>
    <rPh sb="1" eb="2">
      <t>ワ</t>
    </rPh>
    <rPh sb="3" eb="4">
      <t>ネン</t>
    </rPh>
    <rPh sb="5" eb="6">
      <t>ガツ</t>
    </rPh>
    <rPh sb="8" eb="9">
      <t>ニチ</t>
    </rPh>
    <rPh sb="10" eb="11">
      <t>ド</t>
    </rPh>
    <phoneticPr fontId="1"/>
  </si>
  <si>
    <t>AMR対策と抗菌薬適正使用</t>
    <phoneticPr fontId="1"/>
  </si>
  <si>
    <t>具 芳明</t>
    <phoneticPr fontId="1"/>
  </si>
  <si>
    <t>鹿児島感染制御サーベイランス（KICS)
JSIPHE　
感染防止対策加算と地域連携
COVID-19に関するディスカッション</t>
    <rPh sb="29" eb="35">
      <t>カンセンボウシタイサク</t>
    </rPh>
    <rPh sb="35" eb="37">
      <t>カサン</t>
    </rPh>
    <rPh sb="38" eb="40">
      <t>チイキ</t>
    </rPh>
    <rPh sb="40" eb="42">
      <t>レンケイ</t>
    </rPh>
    <phoneticPr fontId="1"/>
  </si>
  <si>
    <r>
      <t>第36</t>
    </r>
    <r>
      <rPr>
        <sz val="12"/>
        <rFont val="ＭＳ 明朝"/>
        <family val="1"/>
        <charset val="128"/>
      </rPr>
      <t>回</t>
    </r>
    <rPh sb="0" eb="1">
      <t>ダイ</t>
    </rPh>
    <rPh sb="3" eb="4">
      <t>カイ</t>
    </rPh>
    <phoneticPr fontId="1"/>
  </si>
  <si>
    <r>
      <t>第37</t>
    </r>
    <r>
      <rPr>
        <sz val="12"/>
        <rFont val="ＭＳ 明朝"/>
        <family val="1"/>
        <charset val="128"/>
      </rPr>
      <t>回</t>
    </r>
    <rPh sb="0" eb="1">
      <t>ダイ</t>
    </rPh>
    <rPh sb="3" eb="4">
      <t>カイ</t>
    </rPh>
    <phoneticPr fontId="1"/>
  </si>
  <si>
    <t>忽那　賢志</t>
    <phoneticPr fontId="1"/>
  </si>
  <si>
    <r>
      <t>第38</t>
    </r>
    <r>
      <rPr>
        <sz val="12"/>
        <rFont val="ＭＳ 明朝"/>
        <family val="1"/>
        <charset val="128"/>
      </rPr>
      <t>回</t>
    </r>
    <rPh sb="0" eb="1">
      <t>ダイ</t>
    </rPh>
    <rPh sb="3" eb="4">
      <t>カイ</t>
    </rPh>
    <phoneticPr fontId="1"/>
  </si>
  <si>
    <r>
      <t>令和5</t>
    </r>
    <r>
      <rPr>
        <sz val="12"/>
        <rFont val="ＭＳ 明朝"/>
        <family val="1"/>
        <charset val="128"/>
      </rPr>
      <t>年</t>
    </r>
    <r>
      <rPr>
        <sz val="12"/>
        <rFont val="ＭＳ 明朝"/>
        <family val="1"/>
        <charset val="128"/>
      </rPr>
      <t>12</t>
    </r>
    <r>
      <rPr>
        <sz val="12"/>
        <rFont val="ＭＳ 明朝"/>
        <family val="1"/>
        <charset val="128"/>
      </rPr>
      <t>月2日(土)</t>
    </r>
    <rPh sb="0" eb="1">
      <t>レイ</t>
    </rPh>
    <rPh sb="1" eb="2">
      <t>ワ</t>
    </rPh>
    <rPh sb="3" eb="4">
      <t>ネン</t>
    </rPh>
    <rPh sb="6" eb="7">
      <t>ガツ</t>
    </rPh>
    <rPh sb="8" eb="9">
      <t>ニチ</t>
    </rPh>
    <rPh sb="10" eb="11">
      <t>ド</t>
    </rPh>
    <phoneticPr fontId="1"/>
  </si>
  <si>
    <t>感染対策における地域ネットワーク 医療機関と行政との連携</t>
    <phoneticPr fontId="1"/>
  </si>
  <si>
    <t>川崎市健康安全研究所 企画調整担当部長</t>
    <phoneticPr fontId="1"/>
  </si>
  <si>
    <t>パネルディスカッション「鹿児島県の地域特性にあわせて、感染対策地域連携はどうすすめる？」進行川村 英樹、パネリスト 名瀬保健所長 相星壮吾、鹿児島市保健所新小田 雄一、鹿児島市立病院　土屋香代子、川内医師会立市民病院　中野 智子、鹿児島大学病院　茂見茜里、コメンテーター 三﨑 貴子</t>
    <phoneticPr fontId="1"/>
  </si>
  <si>
    <t>東京医科歯科大学大学院医歯学総合研究科 統合臨床感染症学分野/東京医科歯科大学病院 感染症内科・感染制御部</t>
    <phoneticPr fontId="1"/>
  </si>
  <si>
    <t>パネルディスカッション「血液培養から導く抗菌薬適正使用」 進行：川村英樹　鹿児島大学病院検査部 大山陽子・中村政敏、鹿児島市立病院臨床検査技術科 松元優太、鹿児島市医師会臨床検査センター 山崎芳人、鹿児島市医師会病院　感染管理室 折田富之、JA鹿児島厚生連病院薬剤科 池増鮎美、コメンテーター 具 芳明</t>
    <rPh sb="29" eb="31">
      <t>シンコウ</t>
    </rPh>
    <rPh sb="32" eb="34">
      <t>カワムラ</t>
    </rPh>
    <rPh sb="34" eb="36">
      <t>ヒデキ</t>
    </rPh>
    <rPh sb="44" eb="47">
      <t>ケンサブ</t>
    </rPh>
    <phoneticPr fontId="1"/>
  </si>
  <si>
    <r>
      <t>第39</t>
    </r>
    <r>
      <rPr>
        <sz val="12"/>
        <rFont val="ＭＳ 明朝"/>
        <family val="1"/>
        <charset val="128"/>
      </rPr>
      <t>回</t>
    </r>
    <rPh sb="0" eb="1">
      <t>ダイ</t>
    </rPh>
    <rPh sb="3" eb="4">
      <t>カイ</t>
    </rPh>
    <phoneticPr fontId="1"/>
  </si>
  <si>
    <r>
      <t>令和6</t>
    </r>
    <r>
      <rPr>
        <sz val="12"/>
        <rFont val="ＭＳ 明朝"/>
        <family val="1"/>
        <charset val="128"/>
      </rPr>
      <t>年</t>
    </r>
    <r>
      <rPr>
        <sz val="12"/>
        <rFont val="ＭＳ 明朝"/>
        <family val="1"/>
        <charset val="128"/>
      </rPr>
      <t>6</t>
    </r>
    <r>
      <rPr>
        <sz val="12"/>
        <rFont val="ＭＳ 明朝"/>
        <family val="1"/>
        <charset val="128"/>
      </rPr>
      <t>月</t>
    </r>
    <r>
      <rPr>
        <sz val="12"/>
        <rFont val="ＭＳ 明朝"/>
        <family val="1"/>
        <charset val="128"/>
      </rPr>
      <t>1</t>
    </r>
    <r>
      <rPr>
        <sz val="12"/>
        <rFont val="ＭＳ 明朝"/>
        <family val="1"/>
        <charset val="128"/>
      </rPr>
      <t>日(土)</t>
    </r>
    <rPh sb="0" eb="1">
      <t>レイ</t>
    </rPh>
    <rPh sb="1" eb="2">
      <t>ワ</t>
    </rPh>
    <rPh sb="3" eb="4">
      <t>ネン</t>
    </rPh>
    <rPh sb="5" eb="6">
      <t>ガツ</t>
    </rPh>
    <rPh sb="7" eb="8">
      <t>ニチ</t>
    </rPh>
    <rPh sb="9" eb="10">
      <t>ド</t>
    </rPh>
    <phoneticPr fontId="1"/>
  </si>
  <si>
    <t>三﨑 貴子</t>
    <phoneticPr fontId="1"/>
  </si>
  <si>
    <t>周術期感染対策の現状と課題</t>
    <phoneticPr fontId="1"/>
  </si>
  <si>
    <t>広島大学病院　 感染症科　 教授　　</t>
    <phoneticPr fontId="1"/>
  </si>
  <si>
    <t xml:space="preserve">ミニレクチャー「抗菌薬適正使用加算追加に伴うJ-SIPHEの新機能導入と地域抗菌薬サーベイランスにおける意義」(茂見茜里) 「外来での抗菌薬サーベイランスシステムOASCISについて」(平川 尚宏)「令和6年度能登半島地震への対応」(川村 英樹)                                          </t>
    <phoneticPr fontId="1"/>
  </si>
  <si>
    <t>医師</t>
    <rPh sb="0" eb="2">
      <t>イシ</t>
    </rPh>
    <phoneticPr fontId="1"/>
  </si>
  <si>
    <t>鹿児島感染制御サーベイランス（KICS)
JSIPHE　
感染防止対策加算と地域連携
COVID-19に関するディスカッション</t>
    <phoneticPr fontId="1"/>
  </si>
  <si>
    <t>鹿児島感染制御サーベイランス（KICS)他</t>
    <rPh sb="20" eb="21">
      <t>ホカ</t>
    </rPh>
    <phoneticPr fontId="1"/>
  </si>
  <si>
    <r>
      <t>第40</t>
    </r>
    <r>
      <rPr>
        <sz val="12"/>
        <rFont val="ＭＳ 明朝"/>
        <family val="1"/>
        <charset val="128"/>
      </rPr>
      <t>回</t>
    </r>
    <rPh sb="0" eb="1">
      <t>ダイ</t>
    </rPh>
    <rPh sb="3" eb="4">
      <t>カイ</t>
    </rPh>
    <phoneticPr fontId="1"/>
  </si>
  <si>
    <r>
      <t>令和7</t>
    </r>
    <r>
      <rPr>
        <sz val="12"/>
        <rFont val="ＭＳ 明朝"/>
        <family val="1"/>
        <charset val="128"/>
      </rPr>
      <t>年</t>
    </r>
    <r>
      <rPr>
        <sz val="12"/>
        <rFont val="ＭＳ 明朝"/>
        <family val="1"/>
        <charset val="128"/>
      </rPr>
      <t>7</t>
    </r>
    <r>
      <rPr>
        <sz val="12"/>
        <rFont val="ＭＳ 明朝"/>
        <family val="1"/>
        <charset val="128"/>
      </rPr>
      <t>月</t>
    </r>
    <r>
      <rPr>
        <sz val="12"/>
        <rFont val="ＭＳ 明朝"/>
        <family val="1"/>
        <charset val="128"/>
      </rPr>
      <t>19</t>
    </r>
    <r>
      <rPr>
        <sz val="12"/>
        <rFont val="ＭＳ 明朝"/>
        <family val="1"/>
        <charset val="128"/>
      </rPr>
      <t>日(土)</t>
    </r>
    <rPh sb="0" eb="1">
      <t>レイ</t>
    </rPh>
    <rPh sb="1" eb="2">
      <t>ワ</t>
    </rPh>
    <rPh sb="3" eb="4">
      <t>ネン</t>
    </rPh>
    <rPh sb="5" eb="6">
      <t>ガツ</t>
    </rPh>
    <rPh sb="8" eb="9">
      <t>ニチ</t>
    </rPh>
    <rPh sb="10" eb="11">
      <t>ド</t>
    </rPh>
    <phoneticPr fontId="1"/>
  </si>
  <si>
    <t>京都大学医学部附属病院　感染制御部　教授</t>
    <phoneticPr fontId="1"/>
  </si>
  <si>
    <r>
      <t>令和6</t>
    </r>
    <r>
      <rPr>
        <sz val="12"/>
        <rFont val="ＭＳ 明朝"/>
        <family val="1"/>
        <charset val="128"/>
      </rPr>
      <t>年</t>
    </r>
    <r>
      <rPr>
        <sz val="12"/>
        <rFont val="ＭＳ 明朝"/>
        <family val="1"/>
        <charset val="128"/>
      </rPr>
      <t>12</t>
    </r>
    <r>
      <rPr>
        <sz val="12"/>
        <rFont val="ＭＳ 明朝"/>
        <family val="1"/>
        <charset val="128"/>
      </rPr>
      <t>月9日(土)</t>
    </r>
    <rPh sb="0" eb="1">
      <t>レイ</t>
    </rPh>
    <rPh sb="1" eb="2">
      <t>ワ</t>
    </rPh>
    <rPh sb="3" eb="4">
      <t>ネン</t>
    </rPh>
    <rPh sb="6" eb="7">
      <t>ガツ</t>
    </rPh>
    <rPh sb="8" eb="9">
      <t>ニチ</t>
    </rPh>
    <rPh sb="10" eb="11">
      <t>ド</t>
    </rPh>
    <phoneticPr fontId="1"/>
  </si>
  <si>
    <t xml:space="preserve">長尾 美紀 </t>
    <phoneticPr fontId="1"/>
  </si>
  <si>
    <t xml:space="preserve">大毛 宏喜 </t>
    <phoneticPr fontId="1"/>
  </si>
  <si>
    <t>掛屋　弘　</t>
    <phoneticPr fontId="1"/>
  </si>
  <si>
    <t>大阪公立大学大学院 医学研究科 臨床感染制御学　教授</t>
    <phoneticPr fontId="1"/>
  </si>
  <si>
    <t xml:space="preserve">「鹿児島感染制御ネットワークの20年の歩み」（西　順一郎）パネルディスカッション「感染対策地域連携における加算1施設の役割と課題」（川村英樹、長崎奈穂、　豊みのえ、永山由香、淵脇申護、有村尚子）
</t>
    <rPh sb="23" eb="28">
      <t>ニシ</t>
    </rPh>
    <rPh sb="95" eb="96">
      <t>コ</t>
    </rPh>
    <phoneticPr fontId="1"/>
  </si>
  <si>
    <t xml:space="preserve">鹿児島感染制御サーベイランス（KICS)
医療関係者のためのワクチンガイドライン改訂
</t>
    <rPh sb="21" eb="26">
      <t>イリョウカンケイシャ</t>
    </rPh>
    <rPh sb="40" eb="42">
      <t>カイテイ</t>
    </rPh>
    <phoneticPr fontId="1"/>
  </si>
  <si>
    <t>求められる感染制御〜地域で取り組むAMR対策〜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</si>
</sst>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name val="ＭＳ 明朝"/>
      <family val="1"/>
      <charset val="128"/>
    </font>
    <font>
      <sz val="6"/>
      <name val="ＭＳ 明朝"/>
      <family val="1"/>
      <charset val="128"/>
    </font>
    <font>
      <sz val="9"/>
      <name val="ＭＳ 明朝"/>
      <family val="1"/>
      <charset val="128"/>
    </font>
    <font>
      <sz val="12"/>
      <name val="ＭＳ 明朝"/>
      <family val="1"/>
      <charset val="128"/>
    </font>
    <font>
      <b/>
      <sz val="12"/>
      <name val="ＭＳ 明朝"/>
      <family val="1"/>
      <charset val="128"/>
    </font>
    <font>
      <sz val="11"/>
      <name val="ＭＳ 明朝"/>
      <family val="1"/>
      <charset val="128"/>
    </font>
    <font>
      <vertAlign val="superscript"/>
      <sz val="12"/>
      <name val="ＭＳ 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85">
    <xf numFmtId="0" fontId="0" fillId="0" borderId="0" xfId="0">
      <alignment vertical="center"/>
    </xf>
    <xf numFmtId="0" fontId="2" fillId="0" borderId="1" xfId="0" applyFont="1" applyBorder="1" applyAlignment="1">
      <alignment horizontal="center" vertical="center"/>
    </xf>
    <xf numFmtId="0" fontId="3" fillId="0" borderId="0" xfId="0" applyFont="1">
      <alignment vertical="center"/>
    </xf>
    <xf numFmtId="0" fontId="2" fillId="0" borderId="1" xfId="0" applyFont="1" applyBorder="1" applyAlignment="1">
      <alignment horizontal="left" vertical="center"/>
    </xf>
    <xf numFmtId="0" fontId="0" fillId="0" borderId="0" xfId="0" applyFont="1">
      <alignment vertical="center"/>
    </xf>
    <xf numFmtId="0" fontId="0" fillId="0" borderId="2" xfId="0" applyFont="1" applyBorder="1" applyAlignment="1">
      <alignment horizontal="center" vertical="center"/>
    </xf>
    <xf numFmtId="0" fontId="2" fillId="0" borderId="2" xfId="0" applyFont="1" applyBorder="1" applyAlignment="1">
      <alignment horizontal="center" vertical="center"/>
    </xf>
    <xf numFmtId="0" fontId="0" fillId="0" borderId="0" xfId="0" applyFont="1" applyFill="1">
      <alignment vertical="center"/>
    </xf>
    <xf numFmtId="0" fontId="0" fillId="0" borderId="3" xfId="0" applyFont="1" applyFill="1" applyBorder="1">
      <alignment vertical="center"/>
    </xf>
    <xf numFmtId="0" fontId="0" fillId="0" borderId="4" xfId="0" applyFont="1" applyFill="1" applyBorder="1" applyAlignment="1">
      <alignment vertical="center" wrapText="1"/>
    </xf>
    <xf numFmtId="0" fontId="0" fillId="0" borderId="0" xfId="0" applyFont="1" applyFill="1" applyBorder="1">
      <alignment vertical="center"/>
    </xf>
    <xf numFmtId="0" fontId="0" fillId="0" borderId="5" xfId="0" applyFill="1" applyBorder="1" applyAlignment="1">
      <alignment horizontal="center" vertical="center"/>
    </xf>
    <xf numFmtId="0" fontId="3" fillId="0" borderId="5" xfId="0" applyFont="1" applyFill="1" applyBorder="1" applyAlignment="1">
      <alignment horizontal="center" vertical="center"/>
    </xf>
    <xf numFmtId="0" fontId="0" fillId="0" borderId="5" xfId="0" applyFill="1" applyBorder="1" applyAlignment="1">
      <alignment horizontal="center" vertical="center" wrapText="1"/>
    </xf>
    <xf numFmtId="0" fontId="3" fillId="0" borderId="5" xfId="0" applyFont="1" applyFill="1" applyBorder="1">
      <alignment vertical="center"/>
    </xf>
    <xf numFmtId="0" fontId="0" fillId="0" borderId="5" xfId="0" applyFill="1" applyBorder="1" applyAlignment="1">
      <alignment vertical="center" wrapText="1"/>
    </xf>
    <xf numFmtId="0" fontId="0" fillId="0" borderId="5" xfId="0" applyFill="1" applyBorder="1" applyAlignment="1">
      <alignment vertical="center"/>
    </xf>
    <xf numFmtId="0" fontId="0" fillId="0" borderId="5" xfId="0" applyFill="1" applyBorder="1" applyAlignment="1">
      <alignment horizontal="left" vertical="center" wrapText="1"/>
    </xf>
    <xf numFmtId="0" fontId="3"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left" vertical="center"/>
    </xf>
    <xf numFmtId="0" fontId="0" fillId="0" borderId="5" xfId="0" applyFill="1" applyBorder="1" applyAlignment="1">
      <alignment horizontal="left" vertical="top" wrapText="1"/>
    </xf>
    <xf numFmtId="0" fontId="0" fillId="0" borderId="5" xfId="0" applyFont="1" applyFill="1" applyBorder="1" applyAlignment="1">
      <alignment horizontal="center" vertical="center"/>
    </xf>
    <xf numFmtId="0" fontId="0" fillId="0" borderId="5" xfId="0" applyFont="1" applyFill="1" applyBorder="1" applyAlignment="1">
      <alignment horizontal="left" vertical="top" wrapText="1"/>
    </xf>
    <xf numFmtId="0" fontId="0" fillId="0" borderId="5" xfId="0" applyFont="1" applyFill="1" applyBorder="1" applyAlignment="1">
      <alignment horizontal="left" vertical="top"/>
    </xf>
    <xf numFmtId="0" fontId="0" fillId="0" borderId="12" xfId="0"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11" xfId="0" applyFill="1" applyBorder="1" applyAlignment="1">
      <alignment horizontal="center" vertical="center" wrapText="1"/>
    </xf>
    <xf numFmtId="0" fontId="3" fillId="0" borderId="6" xfId="0" applyFont="1" applyFill="1" applyBorder="1">
      <alignment vertical="center"/>
    </xf>
    <xf numFmtId="0" fontId="3" fillId="0" borderId="15" xfId="0" applyFont="1" applyFill="1" applyBorder="1">
      <alignment vertical="center"/>
    </xf>
    <xf numFmtId="0" fontId="0" fillId="0" borderId="11" xfId="0" applyFill="1" applyBorder="1" applyAlignment="1">
      <alignment vertical="center"/>
    </xf>
    <xf numFmtId="0" fontId="0" fillId="0" borderId="6" xfId="0" applyFill="1" applyBorder="1" applyAlignment="1">
      <alignment vertical="center"/>
    </xf>
    <xf numFmtId="0" fontId="0" fillId="0" borderId="3" xfId="0" applyFill="1" applyBorder="1" applyAlignment="1">
      <alignment vertical="center"/>
    </xf>
    <xf numFmtId="0" fontId="0" fillId="0" borderId="11" xfId="0"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7" xfId="0" applyFont="1" applyFill="1" applyBorder="1" applyAlignment="1">
      <alignment horizontal="center" vertical="center"/>
    </xf>
    <xf numFmtId="0" fontId="0" fillId="0" borderId="11" xfId="0" applyFont="1" applyFill="1" applyBorder="1" applyAlignment="1">
      <alignment horizontal="left" vertical="top" wrapText="1"/>
    </xf>
    <xf numFmtId="0" fontId="0" fillId="0" borderId="6" xfId="0" applyFont="1" applyFill="1" applyBorder="1" applyAlignment="1">
      <alignment horizontal="left" vertical="top"/>
    </xf>
    <xf numFmtId="0" fontId="0" fillId="0" borderId="3" xfId="0" applyFont="1" applyFill="1" applyBorder="1" applyAlignment="1">
      <alignment horizontal="left" vertical="top"/>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16" xfId="0" applyFill="1" applyBorder="1" applyAlignment="1">
      <alignment horizontal="left" vertical="center" wrapText="1"/>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6" xfId="0" applyFill="1" applyBorder="1" applyAlignment="1">
      <alignment horizontal="left" vertical="center" wrapText="1"/>
    </xf>
    <xf numFmtId="0" fontId="3" fillId="0" borderId="3" xfId="0" applyFont="1" applyFill="1" applyBorder="1" applyAlignment="1">
      <alignment horizontal="left" vertical="center" wrapText="1"/>
    </xf>
    <xf numFmtId="0" fontId="4" fillId="2" borderId="5" xfId="0" applyFont="1" applyFill="1" applyBorder="1" applyAlignment="1">
      <alignment horizontal="center" vertical="center"/>
    </xf>
    <xf numFmtId="0" fontId="0" fillId="2" borderId="16" xfId="0"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6" xfId="0"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12" xfId="0"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11" xfId="0" applyFill="1" applyBorder="1" applyAlignment="1">
      <alignment horizontal="center" vertical="center" wrapText="1"/>
    </xf>
    <xf numFmtId="0" fontId="3" fillId="2" borderId="6" xfId="0" applyFont="1" applyFill="1" applyBorder="1">
      <alignment vertical="center"/>
    </xf>
    <xf numFmtId="0" fontId="3" fillId="2" borderId="15" xfId="0" applyFont="1" applyFill="1" applyBorder="1">
      <alignment vertical="center"/>
    </xf>
    <xf numFmtId="0" fontId="0" fillId="2" borderId="11" xfId="0" applyFill="1" applyBorder="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4" fillId="0" borderId="5" xfId="0" applyFont="1" applyBorder="1" applyAlignment="1">
      <alignment horizontal="center" vertical="center"/>
    </xf>
    <xf numFmtId="0" fontId="5" fillId="0" borderId="16" xfId="0" applyFont="1" applyFill="1" applyBorder="1" applyAlignment="1">
      <alignment vertical="center" wrapText="1"/>
    </xf>
    <xf numFmtId="0" fontId="5" fillId="0" borderId="15" xfId="0" applyFont="1" applyFill="1" applyBorder="1" applyAlignment="1">
      <alignment vertical="center"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0" fillId="0" borderId="6" xfId="0"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5" fillId="0" borderId="3" xfId="0" applyFont="1" applyFill="1" applyBorder="1" applyAlignment="1">
      <alignment vertical="center" wrapText="1"/>
    </xf>
    <xf numFmtId="0" fontId="4"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0" fillId="0" borderId="12" xfId="0"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1" xfId="0" applyBorder="1" applyAlignment="1">
      <alignment horizontal="center" vertical="center" wrapText="1"/>
    </xf>
    <xf numFmtId="0" fontId="3" fillId="0" borderId="6" xfId="0" applyFont="1" applyBorder="1">
      <alignment vertical="center"/>
    </xf>
    <xf numFmtId="0" fontId="3" fillId="0" borderId="15" xfId="0" applyFont="1" applyBorder="1">
      <alignment vertical="center"/>
    </xf>
    <xf numFmtId="0" fontId="0" fillId="0" borderId="1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11" xfId="0" applyBorder="1" applyAlignment="1">
      <alignment horizontal="left" vertical="center" wrapText="1"/>
    </xf>
    <xf numFmtId="0" fontId="3" fillId="0" borderId="15" xfId="0" applyFont="1" applyBorder="1" applyAlignment="1">
      <alignment horizontal="left" vertical="center" wrapText="1"/>
    </xf>
    <xf numFmtId="0" fontId="5" fillId="0" borderId="11" xfId="0" applyFont="1" applyFill="1" applyBorder="1" applyAlignment="1">
      <alignment vertical="center" wrapText="1"/>
    </xf>
    <xf numFmtId="0" fontId="0" fillId="0" borderId="4" xfId="0" applyBorder="1" applyAlignment="1">
      <alignment horizontal="center" vertical="center"/>
    </xf>
    <xf numFmtId="0" fontId="0" fillId="0" borderId="6" xfId="0" applyBorder="1">
      <alignment vertical="center"/>
    </xf>
    <xf numFmtId="0" fontId="0" fillId="0" borderId="3" xfId="0" applyBorder="1">
      <alignment vertical="center"/>
    </xf>
    <xf numFmtId="0" fontId="3" fillId="0" borderId="0" xfId="0" applyFont="1" applyBorder="1" applyAlignment="1">
      <alignment horizontal="center" vertical="center"/>
    </xf>
    <xf numFmtId="0" fontId="3" fillId="0" borderId="25" xfId="0" applyFont="1" applyBorder="1" applyAlignment="1">
      <alignment horizontal="center" vertical="center"/>
    </xf>
    <xf numFmtId="0" fontId="0" fillId="0" borderId="15" xfId="0" applyFill="1" applyBorder="1" applyAlignment="1">
      <alignment horizontal="left" vertical="center" wrapText="1"/>
    </xf>
    <xf numFmtId="0" fontId="0" fillId="0" borderId="3" xfId="0"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center" vertical="center"/>
    </xf>
    <xf numFmtId="0" fontId="0" fillId="0" borderId="11" xfId="0" applyFont="1" applyFill="1" applyBorder="1" applyAlignment="1">
      <alignment horizontal="left" vertical="center" wrapText="1"/>
    </xf>
    <xf numFmtId="0" fontId="0" fillId="0" borderId="16" xfId="0" applyFont="1" applyBorder="1" applyAlignment="1">
      <alignment horizontal="left" vertical="center" wrapText="1"/>
    </xf>
    <xf numFmtId="0" fontId="0" fillId="0" borderId="11" xfId="0" applyFont="1" applyBorder="1" applyAlignment="1">
      <alignment horizontal="left" vertical="center" wrapText="1"/>
    </xf>
    <xf numFmtId="0" fontId="0" fillId="0" borderId="3" xfId="0" applyFont="1" applyFill="1" applyBorder="1" applyAlignment="1">
      <alignment horizontal="left"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left" vertical="center" wrapText="1"/>
    </xf>
    <xf numFmtId="0" fontId="0" fillId="0" borderId="5" xfId="0" applyBorder="1" applyAlignment="1">
      <alignment horizontal="center" vertical="center"/>
    </xf>
    <xf numFmtId="0" fontId="0" fillId="0" borderId="7"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 xfId="0" applyFont="1" applyBorder="1" applyAlignment="1">
      <alignment horizontal="center" vertical="center"/>
    </xf>
    <xf numFmtId="0" fontId="4" fillId="0" borderId="12" xfId="0" applyFont="1" applyBorder="1" applyAlignment="1">
      <alignment horizontal="center" vertical="center"/>
    </xf>
    <xf numFmtId="0" fontId="3" fillId="0" borderId="24" xfId="0" applyFont="1" applyBorder="1" applyAlignment="1">
      <alignment horizontal="left" vertical="center" wrapText="1"/>
    </xf>
    <xf numFmtId="0" fontId="0" fillId="0" borderId="0" xfId="0" applyFont="1" applyBorder="1" applyAlignment="1">
      <alignment horizontal="center" vertical="center"/>
    </xf>
    <xf numFmtId="0" fontId="3" fillId="0" borderId="11" xfId="0" applyFont="1" applyBorder="1" applyAlignment="1">
      <alignment horizontal="center" vertical="center"/>
    </xf>
    <xf numFmtId="0" fontId="0" fillId="0" borderId="6" xfId="0" applyFont="1" applyBorder="1" applyAlignment="1">
      <alignment horizontal="left" vertical="center" wrapText="1"/>
    </xf>
    <xf numFmtId="0" fontId="3" fillId="0" borderId="11" xfId="0" applyFont="1" applyBorder="1" applyAlignment="1">
      <alignment vertical="center"/>
    </xf>
    <xf numFmtId="0" fontId="3" fillId="0" borderId="26" xfId="0" applyFont="1" applyBorder="1" applyAlignment="1">
      <alignment vertical="center"/>
    </xf>
    <xf numFmtId="0" fontId="3" fillId="0" borderId="15" xfId="0" applyFont="1" applyBorder="1" applyAlignment="1">
      <alignment horizontal="center" vertical="center"/>
    </xf>
    <xf numFmtId="0" fontId="0" fillId="0" borderId="24" xfId="0" applyFont="1" applyBorder="1" applyAlignment="1">
      <alignment horizontal="center" vertical="center"/>
    </xf>
    <xf numFmtId="0" fontId="0" fillId="0" borderId="6" xfId="0" applyFont="1" applyBorder="1" applyAlignment="1">
      <alignment horizontal="center" vertical="center"/>
    </xf>
    <xf numFmtId="0" fontId="0" fillId="0" borderId="24" xfId="0" applyFont="1" applyBorder="1" applyAlignment="1">
      <alignment horizontal="left" vertical="center" wrapText="1"/>
    </xf>
    <xf numFmtId="0" fontId="3" fillId="0" borderId="12" xfId="0" applyFont="1" applyFill="1" applyBorder="1" applyAlignment="1">
      <alignment horizontal="center" vertical="center"/>
    </xf>
    <xf numFmtId="0" fontId="3" fillId="0" borderId="12" xfId="0" applyFont="1" applyBorder="1" applyAlignment="1">
      <alignment horizontal="center" vertical="center"/>
    </xf>
    <xf numFmtId="0" fontId="3" fillId="0" borderId="1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1" xfId="0" applyFont="1" applyBorder="1" applyAlignment="1">
      <alignment horizontal="center" vertical="center" wrapText="1"/>
    </xf>
    <xf numFmtId="0" fontId="0" fillId="0" borderId="12" xfId="0" applyBorder="1" applyAlignment="1">
      <alignment horizontal="left" vertical="center" wrapText="1"/>
    </xf>
    <xf numFmtId="0" fontId="0" fillId="0" borderId="21" xfId="0" applyBorder="1" applyAlignment="1">
      <alignment horizontal="left" vertical="center" wrapText="1"/>
    </xf>
    <xf numFmtId="0" fontId="0" fillId="0" borderId="13"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6" xfId="0" applyBorder="1" applyAlignment="1">
      <alignment horizontal="center" vertical="center" wrapText="1"/>
    </xf>
    <xf numFmtId="0" fontId="3" fillId="0" borderId="3" xfId="0" applyFont="1" applyBorder="1" applyAlignment="1">
      <alignment horizontal="center" vertical="center" wrapText="1"/>
    </xf>
    <xf numFmtId="0" fontId="0" fillId="0" borderId="6"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7"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ill="1" applyBorder="1" applyAlignment="1">
      <alignment horizontal="left" vertical="top" wrapText="1"/>
    </xf>
    <xf numFmtId="0" fontId="0" fillId="0" borderId="6" xfId="0" applyFill="1" applyBorder="1" applyAlignment="1">
      <alignment horizontal="left" vertical="top" wrapText="1"/>
    </xf>
    <xf numFmtId="0" fontId="0" fillId="0" borderId="3" xfId="0"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CA241-6919-4AED-A475-07AFB2A7822E}">
  <dimension ref="A1:N250"/>
  <sheetViews>
    <sheetView tabSelected="1" zoomScale="70" zoomScaleNormal="70" zoomScaleSheetLayoutView="75" workbookViewId="0">
      <selection activeCell="N179" sqref="N179"/>
    </sheetView>
  </sheetViews>
  <sheetFormatPr defaultRowHeight="14.25" x14ac:dyDescent="0.15"/>
  <cols>
    <col min="1" max="1" width="6.25" style="2" customWidth="1"/>
    <col min="2" max="2" width="20.25" style="2" customWidth="1"/>
    <col min="3" max="3" width="11.625" style="2" customWidth="1"/>
    <col min="4" max="4" width="43.25" style="2" customWidth="1"/>
    <col min="5" max="5" width="54.375" style="2" customWidth="1"/>
    <col min="6" max="6" width="49.5" style="2" customWidth="1"/>
    <col min="7" max="7" width="4.75" style="4" customWidth="1"/>
    <col min="8" max="8" width="4.75" style="4" hidden="1" customWidth="1"/>
    <col min="9" max="11" width="4.75" style="4" customWidth="1"/>
    <col min="12" max="12" width="4.25" style="4" customWidth="1"/>
    <col min="13" max="13" width="6.625" style="4" customWidth="1"/>
    <col min="14" max="14" width="6" style="2" customWidth="1"/>
    <col min="15" max="16384" width="9" style="2"/>
  </cols>
  <sheetData>
    <row r="1" spans="1:13" x14ac:dyDescent="0.15">
      <c r="A1" s="130" t="s">
        <v>116</v>
      </c>
      <c r="B1" s="127" t="s">
        <v>1</v>
      </c>
      <c r="C1" s="144" t="s">
        <v>56</v>
      </c>
      <c r="D1" s="127" t="s">
        <v>23</v>
      </c>
      <c r="E1" s="127" t="s">
        <v>55</v>
      </c>
      <c r="F1" s="130" t="s">
        <v>131</v>
      </c>
      <c r="G1" s="131" t="s">
        <v>10</v>
      </c>
      <c r="H1" s="132"/>
      <c r="I1" s="132"/>
      <c r="J1" s="132"/>
      <c r="K1" s="132"/>
      <c r="L1" s="132"/>
      <c r="M1" s="133"/>
    </row>
    <row r="2" spans="1:13" ht="12.75" customHeight="1" thickBot="1" x14ac:dyDescent="0.2">
      <c r="A2" s="128"/>
      <c r="B2" s="128"/>
      <c r="C2" s="145"/>
      <c r="D2" s="128"/>
      <c r="E2" s="128"/>
      <c r="F2" s="128"/>
      <c r="G2" s="137" t="s">
        <v>367</v>
      </c>
      <c r="H2" s="138"/>
      <c r="I2" s="1" t="s">
        <v>8</v>
      </c>
      <c r="J2" s="1" t="s">
        <v>9</v>
      </c>
      <c r="K2" s="3" t="s">
        <v>170</v>
      </c>
      <c r="L2" s="6" t="s">
        <v>169</v>
      </c>
      <c r="M2" s="5" t="s">
        <v>11</v>
      </c>
    </row>
    <row r="3" spans="1:13" ht="15" hidden="1" customHeight="1" thickTop="1" x14ac:dyDescent="0.15">
      <c r="A3" s="101" t="s">
        <v>0</v>
      </c>
      <c r="B3" s="147" t="s">
        <v>7</v>
      </c>
      <c r="C3" s="141" t="s">
        <v>28</v>
      </c>
      <c r="D3" s="149" t="s">
        <v>217</v>
      </c>
      <c r="E3" s="140" t="s">
        <v>27</v>
      </c>
      <c r="F3" s="140"/>
      <c r="G3" s="134">
        <v>63</v>
      </c>
      <c r="H3" s="136">
        <v>20</v>
      </c>
      <c r="I3" s="134">
        <v>45</v>
      </c>
      <c r="J3" s="134">
        <v>23</v>
      </c>
      <c r="K3" s="134">
        <v>2</v>
      </c>
      <c r="L3" s="97"/>
      <c r="M3" s="98">
        <f>SUM(G3,I3:K8)</f>
        <v>133</v>
      </c>
    </row>
    <row r="4" spans="1:13" hidden="1" x14ac:dyDescent="0.15">
      <c r="A4" s="101"/>
      <c r="B4" s="87"/>
      <c r="C4" s="115"/>
      <c r="D4" s="90"/>
      <c r="E4" s="90"/>
      <c r="F4" s="110"/>
      <c r="G4" s="134"/>
      <c r="H4" s="95"/>
      <c r="I4" s="134"/>
      <c r="J4" s="134"/>
      <c r="K4" s="134"/>
      <c r="L4" s="98"/>
      <c r="M4" s="98"/>
    </row>
    <row r="5" spans="1:13" hidden="1" x14ac:dyDescent="0.15">
      <c r="A5" s="101"/>
      <c r="B5" s="146"/>
      <c r="C5" s="115"/>
      <c r="D5" s="110"/>
      <c r="E5" s="90"/>
      <c r="F5" s="90"/>
      <c r="G5" s="134"/>
      <c r="H5" s="95"/>
      <c r="I5" s="134"/>
      <c r="J5" s="134"/>
      <c r="K5" s="134"/>
      <c r="L5" s="98"/>
      <c r="M5" s="98"/>
    </row>
    <row r="6" spans="1:13" ht="14.25" hidden="1" customHeight="1" x14ac:dyDescent="0.15">
      <c r="A6" s="101"/>
      <c r="B6" s="148" t="s">
        <v>47</v>
      </c>
      <c r="C6" s="115"/>
      <c r="D6" s="143" t="s">
        <v>218</v>
      </c>
      <c r="E6" s="90"/>
      <c r="F6" s="90"/>
      <c r="G6" s="134"/>
      <c r="H6" s="95"/>
      <c r="I6" s="134"/>
      <c r="J6" s="134"/>
      <c r="K6" s="134"/>
      <c r="L6" s="98"/>
      <c r="M6" s="98"/>
    </row>
    <row r="7" spans="1:13" hidden="1" x14ac:dyDescent="0.15">
      <c r="A7" s="101"/>
      <c r="B7" s="87"/>
      <c r="C7" s="115"/>
      <c r="D7" s="90"/>
      <c r="E7" s="90"/>
      <c r="F7" s="129"/>
      <c r="G7" s="134"/>
      <c r="H7" s="95"/>
      <c r="I7" s="134"/>
      <c r="J7" s="134"/>
      <c r="K7" s="134"/>
      <c r="L7" s="98"/>
      <c r="M7" s="98"/>
    </row>
    <row r="8" spans="1:13" hidden="1" x14ac:dyDescent="0.15">
      <c r="A8" s="101"/>
      <c r="B8" s="88"/>
      <c r="C8" s="115"/>
      <c r="D8" s="91"/>
      <c r="E8" s="91"/>
      <c r="F8" s="91"/>
      <c r="G8" s="135"/>
      <c r="H8" s="96"/>
      <c r="I8" s="135"/>
      <c r="J8" s="135"/>
      <c r="K8" s="135"/>
      <c r="L8" s="99"/>
      <c r="M8" s="99"/>
    </row>
    <row r="9" spans="1:13" hidden="1" x14ac:dyDescent="0.15">
      <c r="A9" s="142" t="s">
        <v>2</v>
      </c>
      <c r="B9" s="142" t="s">
        <v>16</v>
      </c>
      <c r="C9" s="142" t="s">
        <v>44</v>
      </c>
      <c r="D9" s="121" t="s">
        <v>13</v>
      </c>
      <c r="E9" s="121" t="s">
        <v>27</v>
      </c>
      <c r="F9" s="125" t="s">
        <v>117</v>
      </c>
      <c r="G9" s="139">
        <v>34</v>
      </c>
      <c r="H9" s="94">
        <v>13</v>
      </c>
      <c r="I9" s="97">
        <v>29</v>
      </c>
      <c r="J9" s="97">
        <v>8</v>
      </c>
      <c r="K9" s="97">
        <v>20</v>
      </c>
      <c r="L9" s="97"/>
      <c r="M9" s="97">
        <f>SUM(G9,I9:K16)</f>
        <v>91</v>
      </c>
    </row>
    <row r="10" spans="1:13" hidden="1" x14ac:dyDescent="0.15">
      <c r="A10" s="87"/>
      <c r="B10" s="146"/>
      <c r="C10" s="87"/>
      <c r="D10" s="110"/>
      <c r="E10" s="90"/>
      <c r="F10" s="90"/>
      <c r="G10" s="134"/>
      <c r="H10" s="95"/>
      <c r="I10" s="98"/>
      <c r="J10" s="98"/>
      <c r="K10" s="98"/>
      <c r="L10" s="98"/>
      <c r="M10" s="98"/>
    </row>
    <row r="11" spans="1:13" ht="14.25" hidden="1" customHeight="1" x14ac:dyDescent="0.15">
      <c r="A11" s="87"/>
      <c r="B11" s="87" t="s">
        <v>12</v>
      </c>
      <c r="C11" s="87"/>
      <c r="D11" s="90" t="s">
        <v>38</v>
      </c>
      <c r="E11" s="90"/>
      <c r="F11" s="124" t="s">
        <v>118</v>
      </c>
      <c r="G11" s="134"/>
      <c r="H11" s="95"/>
      <c r="I11" s="98"/>
      <c r="J11" s="98"/>
      <c r="K11" s="98"/>
      <c r="L11" s="98"/>
      <c r="M11" s="98"/>
    </row>
    <row r="12" spans="1:13" hidden="1" x14ac:dyDescent="0.15">
      <c r="A12" s="87"/>
      <c r="B12" s="88"/>
      <c r="C12" s="88"/>
      <c r="D12" s="91"/>
      <c r="E12" s="90"/>
      <c r="F12" s="110"/>
      <c r="G12" s="134"/>
      <c r="H12" s="95"/>
      <c r="I12" s="98"/>
      <c r="J12" s="98"/>
      <c r="K12" s="98"/>
      <c r="L12" s="98"/>
      <c r="M12" s="98"/>
    </row>
    <row r="13" spans="1:13" hidden="1" x14ac:dyDescent="0.15">
      <c r="A13" s="87"/>
      <c r="B13" s="142"/>
      <c r="C13" s="122" t="s">
        <v>45</v>
      </c>
      <c r="D13" s="125" t="s">
        <v>192</v>
      </c>
      <c r="E13" s="90"/>
      <c r="F13" s="124" t="s">
        <v>119</v>
      </c>
      <c r="G13" s="134"/>
      <c r="H13" s="95"/>
      <c r="I13" s="98"/>
      <c r="J13" s="98"/>
      <c r="K13" s="98"/>
      <c r="L13" s="98"/>
      <c r="M13" s="98"/>
    </row>
    <row r="14" spans="1:13" hidden="1" x14ac:dyDescent="0.15">
      <c r="A14" s="87"/>
      <c r="B14" s="146"/>
      <c r="C14" s="115"/>
      <c r="D14" s="110"/>
      <c r="E14" s="90"/>
      <c r="F14" s="110"/>
      <c r="G14" s="134"/>
      <c r="H14" s="95"/>
      <c r="I14" s="98"/>
      <c r="J14" s="98"/>
      <c r="K14" s="98"/>
      <c r="L14" s="98"/>
      <c r="M14" s="98"/>
    </row>
    <row r="15" spans="1:13" ht="14.25" hidden="1" customHeight="1" x14ac:dyDescent="0.15">
      <c r="A15" s="87"/>
      <c r="B15" s="87"/>
      <c r="C15" s="115"/>
      <c r="D15" s="90" t="s">
        <v>39</v>
      </c>
      <c r="E15" s="90"/>
      <c r="F15" s="90"/>
      <c r="G15" s="134"/>
      <c r="H15" s="95"/>
      <c r="I15" s="98"/>
      <c r="J15" s="98"/>
      <c r="K15" s="98"/>
      <c r="L15" s="98"/>
      <c r="M15" s="98"/>
    </row>
    <row r="16" spans="1:13" hidden="1" x14ac:dyDescent="0.15">
      <c r="A16" s="88"/>
      <c r="B16" s="88"/>
      <c r="C16" s="116"/>
      <c r="D16" s="91"/>
      <c r="E16" s="91"/>
      <c r="F16" s="91"/>
      <c r="G16" s="135"/>
      <c r="H16" s="96"/>
      <c r="I16" s="99"/>
      <c r="J16" s="99"/>
      <c r="K16" s="99"/>
      <c r="L16" s="99"/>
      <c r="M16" s="99"/>
    </row>
    <row r="17" spans="1:13" ht="14.25" hidden="1" customHeight="1" x14ac:dyDescent="0.15">
      <c r="A17" s="101" t="s">
        <v>3</v>
      </c>
      <c r="B17" s="142" t="s">
        <v>14</v>
      </c>
      <c r="C17" s="122" t="s">
        <v>29</v>
      </c>
      <c r="D17" s="121" t="s">
        <v>46</v>
      </c>
      <c r="E17" s="123" t="s">
        <v>132</v>
      </c>
      <c r="F17" s="123" t="s">
        <v>120</v>
      </c>
      <c r="G17" s="93">
        <v>34</v>
      </c>
      <c r="H17" s="94">
        <v>18</v>
      </c>
      <c r="I17" s="84">
        <v>10</v>
      </c>
      <c r="J17" s="84">
        <v>7</v>
      </c>
      <c r="K17" s="84">
        <v>11</v>
      </c>
      <c r="L17" s="97"/>
      <c r="M17" s="84">
        <f>SUM(G17,I17:K22)</f>
        <v>62</v>
      </c>
    </row>
    <row r="18" spans="1:13" hidden="1" x14ac:dyDescent="0.15">
      <c r="A18" s="101"/>
      <c r="B18" s="87"/>
      <c r="C18" s="115"/>
      <c r="D18" s="90"/>
      <c r="E18" s="119"/>
      <c r="F18" s="36"/>
      <c r="G18" s="93"/>
      <c r="H18" s="95"/>
      <c r="I18" s="84"/>
      <c r="J18" s="84"/>
      <c r="K18" s="84"/>
      <c r="L18" s="98"/>
      <c r="M18" s="84"/>
    </row>
    <row r="19" spans="1:13" hidden="1" x14ac:dyDescent="0.15">
      <c r="A19" s="101"/>
      <c r="B19" s="146"/>
      <c r="C19" s="115"/>
      <c r="D19" s="110"/>
      <c r="E19" s="119"/>
      <c r="F19" s="119" t="s">
        <v>121</v>
      </c>
      <c r="G19" s="93"/>
      <c r="H19" s="95"/>
      <c r="I19" s="84"/>
      <c r="J19" s="84"/>
      <c r="K19" s="84"/>
      <c r="L19" s="98"/>
      <c r="M19" s="84"/>
    </row>
    <row r="20" spans="1:13" hidden="1" x14ac:dyDescent="0.15">
      <c r="A20" s="101"/>
      <c r="B20" s="87" t="s">
        <v>47</v>
      </c>
      <c r="C20" s="115"/>
      <c r="D20" s="90" t="s">
        <v>48</v>
      </c>
      <c r="E20" s="119"/>
      <c r="F20" s="35"/>
      <c r="G20" s="93"/>
      <c r="H20" s="95"/>
      <c r="I20" s="84"/>
      <c r="J20" s="84"/>
      <c r="K20" s="84"/>
      <c r="L20" s="98"/>
      <c r="M20" s="84"/>
    </row>
    <row r="21" spans="1:13" hidden="1" x14ac:dyDescent="0.15">
      <c r="A21" s="101"/>
      <c r="B21" s="87"/>
      <c r="C21" s="115"/>
      <c r="D21" s="90"/>
      <c r="E21" s="119"/>
      <c r="F21" s="120" t="s">
        <v>122</v>
      </c>
      <c r="G21" s="93"/>
      <c r="H21" s="95"/>
      <c r="I21" s="84"/>
      <c r="J21" s="84"/>
      <c r="K21" s="84"/>
      <c r="L21" s="98"/>
      <c r="M21" s="84"/>
    </row>
    <row r="22" spans="1:13" hidden="1" x14ac:dyDescent="0.15">
      <c r="A22" s="101"/>
      <c r="B22" s="88"/>
      <c r="C22" s="116"/>
      <c r="D22" s="91"/>
      <c r="E22" s="126"/>
      <c r="F22" s="49"/>
      <c r="G22" s="93"/>
      <c r="H22" s="96"/>
      <c r="I22" s="84"/>
      <c r="J22" s="84"/>
      <c r="K22" s="84"/>
      <c r="L22" s="99"/>
      <c r="M22" s="84"/>
    </row>
    <row r="23" spans="1:13" ht="15.75" hidden="1" customHeight="1" x14ac:dyDescent="0.15">
      <c r="A23" s="150" t="s">
        <v>4</v>
      </c>
      <c r="B23" s="152" t="s">
        <v>17</v>
      </c>
      <c r="C23" s="155" t="s">
        <v>30</v>
      </c>
      <c r="D23" s="154" t="s">
        <v>15</v>
      </c>
      <c r="E23" s="123" t="s">
        <v>133</v>
      </c>
      <c r="F23" s="123" t="s">
        <v>123</v>
      </c>
      <c r="G23" s="37">
        <v>60</v>
      </c>
      <c r="H23" s="41">
        <v>22</v>
      </c>
      <c r="I23" s="44">
        <v>68</v>
      </c>
      <c r="J23" s="44">
        <v>27</v>
      </c>
      <c r="K23" s="44">
        <v>10</v>
      </c>
      <c r="L23" s="97"/>
      <c r="M23" s="44">
        <f>SUM(G23,I23:K28)</f>
        <v>165</v>
      </c>
    </row>
    <row r="24" spans="1:13" ht="14.25" hidden="1" customHeight="1" x14ac:dyDescent="0.15">
      <c r="A24" s="26"/>
      <c r="B24" s="46"/>
      <c r="C24" s="156"/>
      <c r="D24" s="35"/>
      <c r="E24" s="35"/>
      <c r="F24" s="35"/>
      <c r="G24" s="37"/>
      <c r="H24" s="42"/>
      <c r="I24" s="44"/>
      <c r="J24" s="44"/>
      <c r="K24" s="44"/>
      <c r="L24" s="98"/>
      <c r="M24" s="44"/>
    </row>
    <row r="25" spans="1:13" hidden="1" x14ac:dyDescent="0.15">
      <c r="A25" s="26"/>
      <c r="B25" s="153"/>
      <c r="C25" s="156"/>
      <c r="D25" s="36"/>
      <c r="E25" s="35"/>
      <c r="F25" s="36"/>
      <c r="G25" s="37"/>
      <c r="H25" s="42"/>
      <c r="I25" s="44"/>
      <c r="J25" s="44"/>
      <c r="K25" s="44"/>
      <c r="L25" s="98"/>
      <c r="M25" s="44"/>
    </row>
    <row r="26" spans="1:13" ht="14.25" hidden="1" customHeight="1" x14ac:dyDescent="0.15">
      <c r="A26" s="26"/>
      <c r="B26" s="46" t="s">
        <v>12</v>
      </c>
      <c r="C26" s="156"/>
      <c r="D26" s="35" t="s">
        <v>40</v>
      </c>
      <c r="E26" s="35"/>
      <c r="F26" s="120" t="s">
        <v>124</v>
      </c>
      <c r="G26" s="37"/>
      <c r="H26" s="42"/>
      <c r="I26" s="44"/>
      <c r="J26" s="44"/>
      <c r="K26" s="44"/>
      <c r="L26" s="98"/>
      <c r="M26" s="44"/>
    </row>
    <row r="27" spans="1:13" hidden="1" x14ac:dyDescent="0.15">
      <c r="A27" s="26"/>
      <c r="B27" s="46"/>
      <c r="C27" s="156"/>
      <c r="D27" s="35"/>
      <c r="E27" s="35"/>
      <c r="F27" s="35"/>
      <c r="G27" s="37"/>
      <c r="H27" s="42"/>
      <c r="I27" s="44"/>
      <c r="J27" s="44"/>
      <c r="K27" s="44"/>
      <c r="L27" s="98"/>
      <c r="M27" s="44"/>
    </row>
    <row r="28" spans="1:13" hidden="1" x14ac:dyDescent="0.15">
      <c r="A28" s="27"/>
      <c r="B28" s="47"/>
      <c r="C28" s="157"/>
      <c r="D28" s="49"/>
      <c r="E28" s="49"/>
      <c r="F28" s="49"/>
      <c r="G28" s="37"/>
      <c r="H28" s="43"/>
      <c r="I28" s="44"/>
      <c r="J28" s="44"/>
      <c r="K28" s="44"/>
      <c r="L28" s="99"/>
      <c r="M28" s="44"/>
    </row>
    <row r="29" spans="1:13" ht="14.25" hidden="1" customHeight="1" x14ac:dyDescent="0.15">
      <c r="A29" s="26" t="s">
        <v>5</v>
      </c>
      <c r="B29" s="152" t="s">
        <v>18</v>
      </c>
      <c r="C29" s="155" t="s">
        <v>49</v>
      </c>
      <c r="D29" s="154" t="s">
        <v>41</v>
      </c>
      <c r="E29" s="123" t="s">
        <v>134</v>
      </c>
      <c r="F29" s="123" t="s">
        <v>125</v>
      </c>
      <c r="G29" s="37">
        <v>57</v>
      </c>
      <c r="H29" s="41">
        <v>28</v>
      </c>
      <c r="I29" s="44">
        <v>114</v>
      </c>
      <c r="J29" s="44">
        <v>34</v>
      </c>
      <c r="K29" s="44">
        <v>49</v>
      </c>
      <c r="L29" s="97"/>
      <c r="M29" s="44">
        <f>SUM(G29,I29:K34)</f>
        <v>254</v>
      </c>
    </row>
    <row r="30" spans="1:13" ht="14.25" hidden="1" customHeight="1" x14ac:dyDescent="0.15">
      <c r="A30" s="26"/>
      <c r="B30" s="46"/>
      <c r="C30" s="156"/>
      <c r="D30" s="35"/>
      <c r="E30" s="35"/>
      <c r="F30" s="35"/>
      <c r="G30" s="37"/>
      <c r="H30" s="42"/>
      <c r="I30" s="44"/>
      <c r="J30" s="44"/>
      <c r="K30" s="44"/>
      <c r="L30" s="98"/>
      <c r="M30" s="44"/>
    </row>
    <row r="31" spans="1:13" hidden="1" x14ac:dyDescent="0.15">
      <c r="A31" s="26"/>
      <c r="B31" s="153"/>
      <c r="C31" s="156"/>
      <c r="D31" s="36"/>
      <c r="E31" s="120" t="s">
        <v>135</v>
      </c>
      <c r="F31" s="35"/>
      <c r="G31" s="37"/>
      <c r="H31" s="42"/>
      <c r="I31" s="44"/>
      <c r="J31" s="44"/>
      <c r="K31" s="44"/>
      <c r="L31" s="98"/>
      <c r="M31" s="44"/>
    </row>
    <row r="32" spans="1:13" hidden="1" x14ac:dyDescent="0.15">
      <c r="A32" s="26"/>
      <c r="B32" s="46" t="s">
        <v>19</v>
      </c>
      <c r="C32" s="156"/>
      <c r="D32" s="35" t="s">
        <v>50</v>
      </c>
      <c r="E32" s="36"/>
      <c r="F32" s="36"/>
      <c r="G32" s="37"/>
      <c r="H32" s="42"/>
      <c r="I32" s="44"/>
      <c r="J32" s="44"/>
      <c r="K32" s="44"/>
      <c r="L32" s="98"/>
      <c r="M32" s="44"/>
    </row>
    <row r="33" spans="1:13" hidden="1" x14ac:dyDescent="0.15">
      <c r="A33" s="26"/>
      <c r="B33" s="46"/>
      <c r="C33" s="156"/>
      <c r="D33" s="35"/>
      <c r="E33" s="119" t="s">
        <v>136</v>
      </c>
      <c r="F33" s="120" t="s">
        <v>126</v>
      </c>
      <c r="G33" s="37"/>
      <c r="H33" s="42"/>
      <c r="I33" s="44"/>
      <c r="J33" s="44"/>
      <c r="K33" s="44"/>
      <c r="L33" s="98"/>
      <c r="M33" s="44"/>
    </row>
    <row r="34" spans="1:13" hidden="1" x14ac:dyDescent="0.15">
      <c r="A34" s="26"/>
      <c r="B34" s="47"/>
      <c r="C34" s="157"/>
      <c r="D34" s="49"/>
      <c r="E34" s="36"/>
      <c r="F34" s="49"/>
      <c r="G34" s="37"/>
      <c r="H34" s="43"/>
      <c r="I34" s="44"/>
      <c r="J34" s="44"/>
      <c r="K34" s="44"/>
      <c r="L34" s="99"/>
      <c r="M34" s="44"/>
    </row>
    <row r="35" spans="1:13" hidden="1" x14ac:dyDescent="0.15">
      <c r="A35" s="151" t="s">
        <v>6</v>
      </c>
      <c r="B35" s="142" t="s">
        <v>20</v>
      </c>
      <c r="C35" s="122" t="s">
        <v>31</v>
      </c>
      <c r="D35" s="121" t="s">
        <v>24</v>
      </c>
      <c r="E35" s="123" t="s">
        <v>138</v>
      </c>
      <c r="F35" s="123" t="s">
        <v>127</v>
      </c>
      <c r="G35" s="93">
        <v>56</v>
      </c>
      <c r="H35" s="94">
        <v>18</v>
      </c>
      <c r="I35" s="84">
        <v>34</v>
      </c>
      <c r="J35" s="84">
        <v>41</v>
      </c>
      <c r="K35" s="84">
        <v>35</v>
      </c>
      <c r="L35" s="97"/>
      <c r="M35" s="84">
        <f>SUM(G35,I35:K40)</f>
        <v>166</v>
      </c>
    </row>
    <row r="36" spans="1:13" hidden="1" x14ac:dyDescent="0.15">
      <c r="A36" s="101"/>
      <c r="B36" s="87"/>
      <c r="C36" s="115"/>
      <c r="D36" s="90"/>
      <c r="E36" s="36"/>
      <c r="F36" s="36"/>
      <c r="G36" s="93"/>
      <c r="H36" s="95"/>
      <c r="I36" s="84"/>
      <c r="J36" s="84"/>
      <c r="K36" s="84"/>
      <c r="L36" s="98"/>
      <c r="M36" s="84"/>
    </row>
    <row r="37" spans="1:13" hidden="1" x14ac:dyDescent="0.15">
      <c r="A37" s="101"/>
      <c r="B37" s="146"/>
      <c r="C37" s="115"/>
      <c r="D37" s="110"/>
      <c r="E37" s="119" t="s">
        <v>137</v>
      </c>
      <c r="F37" s="119"/>
      <c r="G37" s="93"/>
      <c r="H37" s="95"/>
      <c r="I37" s="84"/>
      <c r="J37" s="84"/>
      <c r="K37" s="84"/>
      <c r="L37" s="98"/>
      <c r="M37" s="84"/>
    </row>
    <row r="38" spans="1:13" hidden="1" x14ac:dyDescent="0.15">
      <c r="A38" s="101"/>
      <c r="B38" s="87" t="s">
        <v>12</v>
      </c>
      <c r="C38" s="115"/>
      <c r="D38" s="90" t="s">
        <v>42</v>
      </c>
      <c r="E38" s="35"/>
      <c r="F38" s="35"/>
      <c r="G38" s="93"/>
      <c r="H38" s="95"/>
      <c r="I38" s="84"/>
      <c r="J38" s="84"/>
      <c r="K38" s="84"/>
      <c r="L38" s="98"/>
      <c r="M38" s="84"/>
    </row>
    <row r="39" spans="1:13" hidden="1" x14ac:dyDescent="0.15">
      <c r="A39" s="101"/>
      <c r="B39" s="87"/>
      <c r="C39" s="115"/>
      <c r="D39" s="90"/>
      <c r="E39" s="120" t="s">
        <v>139</v>
      </c>
      <c r="F39" s="158"/>
      <c r="G39" s="93"/>
      <c r="H39" s="95"/>
      <c r="I39" s="84"/>
      <c r="J39" s="84"/>
      <c r="K39" s="84"/>
      <c r="L39" s="98"/>
      <c r="M39" s="84"/>
    </row>
    <row r="40" spans="1:13" hidden="1" x14ac:dyDescent="0.15">
      <c r="A40" s="102"/>
      <c r="B40" s="88"/>
      <c r="C40" s="116"/>
      <c r="D40" s="91"/>
      <c r="E40" s="49"/>
      <c r="F40" s="49"/>
      <c r="G40" s="93"/>
      <c r="H40" s="96"/>
      <c r="I40" s="84"/>
      <c r="J40" s="84"/>
      <c r="K40" s="84"/>
      <c r="L40" s="99"/>
      <c r="M40" s="84"/>
    </row>
    <row r="41" spans="1:13" hidden="1" x14ac:dyDescent="0.15">
      <c r="A41" s="151" t="s">
        <v>21</v>
      </c>
      <c r="B41" s="121" t="s">
        <v>57</v>
      </c>
      <c r="C41" s="122" t="s">
        <v>32</v>
      </c>
      <c r="D41" s="121" t="s">
        <v>25</v>
      </c>
      <c r="E41" s="123" t="s">
        <v>140</v>
      </c>
      <c r="F41" s="125" t="s">
        <v>128</v>
      </c>
      <c r="G41" s="93">
        <v>45</v>
      </c>
      <c r="H41" s="94">
        <v>13</v>
      </c>
      <c r="I41" s="84">
        <v>43</v>
      </c>
      <c r="J41" s="84">
        <v>21</v>
      </c>
      <c r="K41" s="84">
        <v>8</v>
      </c>
      <c r="L41" s="97"/>
      <c r="M41" s="84">
        <f>SUM(G41,I41:K46)</f>
        <v>117</v>
      </c>
    </row>
    <row r="42" spans="1:13" hidden="1" x14ac:dyDescent="0.15">
      <c r="A42" s="101"/>
      <c r="B42" s="90"/>
      <c r="C42" s="115"/>
      <c r="D42" s="90"/>
      <c r="E42" s="36"/>
      <c r="F42" s="90"/>
      <c r="G42" s="93"/>
      <c r="H42" s="95"/>
      <c r="I42" s="84"/>
      <c r="J42" s="84"/>
      <c r="K42" s="84"/>
      <c r="L42" s="98"/>
      <c r="M42" s="84"/>
    </row>
    <row r="43" spans="1:13" hidden="1" x14ac:dyDescent="0.15">
      <c r="A43" s="101"/>
      <c r="B43" s="110"/>
      <c r="C43" s="115"/>
      <c r="D43" s="110"/>
      <c r="E43" s="119" t="s">
        <v>141</v>
      </c>
      <c r="F43" s="110"/>
      <c r="G43" s="93"/>
      <c r="H43" s="95"/>
      <c r="I43" s="84"/>
      <c r="J43" s="84"/>
      <c r="K43" s="84"/>
      <c r="L43" s="98"/>
      <c r="M43" s="84"/>
    </row>
    <row r="44" spans="1:13" hidden="1" x14ac:dyDescent="0.15">
      <c r="A44" s="101"/>
      <c r="B44" s="87" t="s">
        <v>12</v>
      </c>
      <c r="C44" s="115"/>
      <c r="D44" s="90" t="s">
        <v>51</v>
      </c>
      <c r="E44" s="35"/>
      <c r="F44" s="143" t="s">
        <v>129</v>
      </c>
      <c r="G44" s="93"/>
      <c r="H44" s="95"/>
      <c r="I44" s="84"/>
      <c r="J44" s="84"/>
      <c r="K44" s="84"/>
      <c r="L44" s="98"/>
      <c r="M44" s="84"/>
    </row>
    <row r="45" spans="1:13" hidden="1" x14ac:dyDescent="0.15">
      <c r="A45" s="101"/>
      <c r="B45" s="87"/>
      <c r="C45" s="115"/>
      <c r="D45" s="90"/>
      <c r="E45" s="120" t="s">
        <v>142</v>
      </c>
      <c r="F45" s="90"/>
      <c r="G45" s="93"/>
      <c r="H45" s="95"/>
      <c r="I45" s="84"/>
      <c r="J45" s="84"/>
      <c r="K45" s="84"/>
      <c r="L45" s="98"/>
      <c r="M45" s="84"/>
    </row>
    <row r="46" spans="1:13" hidden="1" x14ac:dyDescent="0.15">
      <c r="A46" s="102"/>
      <c r="B46" s="88"/>
      <c r="C46" s="116"/>
      <c r="D46" s="91"/>
      <c r="E46" s="49"/>
      <c r="F46" s="91"/>
      <c r="G46" s="93"/>
      <c r="H46" s="96"/>
      <c r="I46" s="84"/>
      <c r="J46" s="84"/>
      <c r="K46" s="84"/>
      <c r="L46" s="99"/>
      <c r="M46" s="84"/>
    </row>
    <row r="47" spans="1:13" hidden="1" x14ac:dyDescent="0.15">
      <c r="A47" s="151" t="s">
        <v>22</v>
      </c>
      <c r="B47" s="159" t="s">
        <v>26</v>
      </c>
      <c r="C47" s="122" t="s">
        <v>33</v>
      </c>
      <c r="D47" s="121" t="s">
        <v>52</v>
      </c>
      <c r="E47" s="123" t="s">
        <v>143</v>
      </c>
      <c r="F47" s="123" t="s">
        <v>130</v>
      </c>
      <c r="G47" s="93">
        <v>35</v>
      </c>
      <c r="H47" s="94">
        <v>18</v>
      </c>
      <c r="I47" s="84">
        <v>30</v>
      </c>
      <c r="J47" s="84">
        <v>30</v>
      </c>
      <c r="K47" s="84">
        <v>6</v>
      </c>
      <c r="L47" s="97"/>
      <c r="M47" s="84">
        <f>SUM(G47,I47:K52)</f>
        <v>101</v>
      </c>
    </row>
    <row r="48" spans="1:13" hidden="1" x14ac:dyDescent="0.15">
      <c r="A48" s="101"/>
      <c r="B48" s="104"/>
      <c r="C48" s="115"/>
      <c r="D48" s="90"/>
      <c r="E48" s="36"/>
      <c r="F48" s="36"/>
      <c r="G48" s="93"/>
      <c r="H48" s="95"/>
      <c r="I48" s="84"/>
      <c r="J48" s="84"/>
      <c r="K48" s="84"/>
      <c r="L48" s="98"/>
      <c r="M48" s="84"/>
    </row>
    <row r="49" spans="1:13" hidden="1" x14ac:dyDescent="0.15">
      <c r="A49" s="101"/>
      <c r="B49" s="105"/>
      <c r="C49" s="115"/>
      <c r="D49" s="110"/>
      <c r="E49" s="119" t="s">
        <v>144</v>
      </c>
      <c r="F49" s="158" t="s">
        <v>58</v>
      </c>
      <c r="G49" s="93"/>
      <c r="H49" s="95"/>
      <c r="I49" s="84"/>
      <c r="J49" s="84"/>
      <c r="K49" s="84"/>
      <c r="L49" s="98"/>
      <c r="M49" s="84"/>
    </row>
    <row r="50" spans="1:13" hidden="1" x14ac:dyDescent="0.15">
      <c r="A50" s="101"/>
      <c r="B50" s="87" t="s">
        <v>12</v>
      </c>
      <c r="C50" s="115"/>
      <c r="D50" s="90" t="s">
        <v>53</v>
      </c>
      <c r="E50" s="35"/>
      <c r="F50" s="36"/>
      <c r="G50" s="93"/>
      <c r="H50" s="95"/>
      <c r="I50" s="84"/>
      <c r="J50" s="84"/>
      <c r="K50" s="84"/>
      <c r="L50" s="98"/>
      <c r="M50" s="84"/>
    </row>
    <row r="51" spans="1:13" hidden="1" x14ac:dyDescent="0.15">
      <c r="A51" s="101"/>
      <c r="B51" s="87"/>
      <c r="C51" s="115"/>
      <c r="D51" s="90"/>
      <c r="E51" s="120" t="s">
        <v>145</v>
      </c>
      <c r="F51" s="158" t="s">
        <v>61</v>
      </c>
      <c r="G51" s="93"/>
      <c r="H51" s="95"/>
      <c r="I51" s="84"/>
      <c r="J51" s="84"/>
      <c r="K51" s="84"/>
      <c r="L51" s="98"/>
      <c r="M51" s="84"/>
    </row>
    <row r="52" spans="1:13" hidden="1" x14ac:dyDescent="0.15">
      <c r="A52" s="102"/>
      <c r="B52" s="88"/>
      <c r="C52" s="116"/>
      <c r="D52" s="91"/>
      <c r="E52" s="49"/>
      <c r="F52" s="49"/>
      <c r="G52" s="93"/>
      <c r="H52" s="96"/>
      <c r="I52" s="84"/>
      <c r="J52" s="84"/>
      <c r="K52" s="84"/>
      <c r="L52" s="99"/>
      <c r="M52" s="84"/>
    </row>
    <row r="53" spans="1:13" hidden="1" x14ac:dyDescent="0.15">
      <c r="A53" s="151" t="s">
        <v>43</v>
      </c>
      <c r="B53" s="159" t="s">
        <v>34</v>
      </c>
      <c r="C53" s="122" t="s">
        <v>36</v>
      </c>
      <c r="D53" s="109" t="s">
        <v>37</v>
      </c>
      <c r="E53" s="123" t="s">
        <v>146</v>
      </c>
      <c r="F53" s="154" t="s">
        <v>60</v>
      </c>
      <c r="G53" s="93">
        <v>31</v>
      </c>
      <c r="H53" s="94">
        <v>17</v>
      </c>
      <c r="I53" s="84">
        <v>37</v>
      </c>
      <c r="J53" s="84">
        <v>21</v>
      </c>
      <c r="K53" s="84">
        <v>8</v>
      </c>
      <c r="L53" s="97"/>
      <c r="M53" s="84">
        <f>SUM(G53,I53:K58)</f>
        <v>97</v>
      </c>
    </row>
    <row r="54" spans="1:13" hidden="1" x14ac:dyDescent="0.15">
      <c r="A54" s="101"/>
      <c r="B54" s="104"/>
      <c r="C54" s="115"/>
      <c r="D54" s="90"/>
      <c r="E54" s="36"/>
      <c r="F54" s="36"/>
      <c r="G54" s="93"/>
      <c r="H54" s="95"/>
      <c r="I54" s="84"/>
      <c r="J54" s="84"/>
      <c r="K54" s="84"/>
      <c r="L54" s="98"/>
      <c r="M54" s="84"/>
    </row>
    <row r="55" spans="1:13" hidden="1" x14ac:dyDescent="0.15">
      <c r="A55" s="101"/>
      <c r="B55" s="105"/>
      <c r="C55" s="115"/>
      <c r="D55" s="110"/>
      <c r="E55" s="119" t="s">
        <v>147</v>
      </c>
      <c r="F55" s="158" t="s">
        <v>59</v>
      </c>
      <c r="G55" s="93"/>
      <c r="H55" s="95"/>
      <c r="I55" s="84"/>
      <c r="J55" s="84"/>
      <c r="K55" s="84"/>
      <c r="L55" s="98"/>
      <c r="M55" s="84"/>
    </row>
    <row r="56" spans="1:13" hidden="1" x14ac:dyDescent="0.15">
      <c r="A56" s="101"/>
      <c r="B56" s="87" t="s">
        <v>35</v>
      </c>
      <c r="C56" s="115"/>
      <c r="D56" s="90" t="s">
        <v>54</v>
      </c>
      <c r="E56" s="35"/>
      <c r="F56" s="36"/>
      <c r="G56" s="93"/>
      <c r="H56" s="95"/>
      <c r="I56" s="84"/>
      <c r="J56" s="84"/>
      <c r="K56" s="84"/>
      <c r="L56" s="98"/>
      <c r="M56" s="84"/>
    </row>
    <row r="57" spans="1:13" hidden="1" x14ac:dyDescent="0.15">
      <c r="A57" s="101"/>
      <c r="B57" s="87"/>
      <c r="C57" s="115"/>
      <c r="D57" s="90"/>
      <c r="E57" s="120" t="s">
        <v>148</v>
      </c>
      <c r="F57" s="45" t="s">
        <v>77</v>
      </c>
      <c r="G57" s="93"/>
      <c r="H57" s="95"/>
      <c r="I57" s="84"/>
      <c r="J57" s="84"/>
      <c r="K57" s="84"/>
      <c r="L57" s="98"/>
      <c r="M57" s="84"/>
    </row>
    <row r="58" spans="1:13" hidden="1" x14ac:dyDescent="0.15">
      <c r="A58" s="102"/>
      <c r="B58" s="88"/>
      <c r="C58" s="116"/>
      <c r="D58" s="91"/>
      <c r="E58" s="49"/>
      <c r="F58" s="49"/>
      <c r="G58" s="93"/>
      <c r="H58" s="96"/>
      <c r="I58" s="84"/>
      <c r="J58" s="84"/>
      <c r="K58" s="84"/>
      <c r="L58" s="99"/>
      <c r="M58" s="84"/>
    </row>
    <row r="59" spans="1:13" hidden="1" x14ac:dyDescent="0.15">
      <c r="A59" s="100" t="s">
        <v>66</v>
      </c>
      <c r="B59" s="103" t="s">
        <v>62</v>
      </c>
      <c r="C59" s="112" t="s">
        <v>63</v>
      </c>
      <c r="D59" s="109" t="s">
        <v>64</v>
      </c>
      <c r="E59" s="34" t="s">
        <v>149</v>
      </c>
      <c r="F59" s="34" t="s">
        <v>67</v>
      </c>
      <c r="G59" s="93">
        <v>40</v>
      </c>
      <c r="H59" s="94">
        <v>15</v>
      </c>
      <c r="I59" s="84">
        <v>87</v>
      </c>
      <c r="J59" s="84">
        <v>38</v>
      </c>
      <c r="K59" s="84">
        <v>10</v>
      </c>
      <c r="L59" s="97"/>
      <c r="M59" s="84">
        <f>SUM(G59,I59:K64)</f>
        <v>175</v>
      </c>
    </row>
    <row r="60" spans="1:13" hidden="1" x14ac:dyDescent="0.15">
      <c r="A60" s="101"/>
      <c r="B60" s="104"/>
      <c r="C60" s="115"/>
      <c r="D60" s="90"/>
      <c r="E60" s="36"/>
      <c r="F60" s="36"/>
      <c r="G60" s="93"/>
      <c r="H60" s="95"/>
      <c r="I60" s="84"/>
      <c r="J60" s="84"/>
      <c r="K60" s="84"/>
      <c r="L60" s="98"/>
      <c r="M60" s="84"/>
    </row>
    <row r="61" spans="1:13" hidden="1" x14ac:dyDescent="0.15">
      <c r="A61" s="101"/>
      <c r="B61" s="105"/>
      <c r="C61" s="115"/>
      <c r="D61" s="110"/>
      <c r="E61" s="48" t="s">
        <v>150</v>
      </c>
      <c r="F61" s="45" t="s">
        <v>59</v>
      </c>
      <c r="G61" s="93"/>
      <c r="H61" s="95"/>
      <c r="I61" s="84"/>
      <c r="J61" s="84"/>
      <c r="K61" s="84"/>
      <c r="L61" s="98"/>
      <c r="M61" s="84"/>
    </row>
    <row r="62" spans="1:13" hidden="1" x14ac:dyDescent="0.15">
      <c r="A62" s="101"/>
      <c r="B62" s="87" t="s">
        <v>35</v>
      </c>
      <c r="C62" s="115"/>
      <c r="D62" s="89" t="s">
        <v>65</v>
      </c>
      <c r="E62" s="35"/>
      <c r="F62" s="36"/>
      <c r="G62" s="93"/>
      <c r="H62" s="95"/>
      <c r="I62" s="84"/>
      <c r="J62" s="84"/>
      <c r="K62" s="84"/>
      <c r="L62" s="98"/>
      <c r="M62" s="84"/>
    </row>
    <row r="63" spans="1:13" hidden="1" x14ac:dyDescent="0.15">
      <c r="A63" s="101"/>
      <c r="B63" s="87"/>
      <c r="C63" s="115"/>
      <c r="D63" s="90"/>
      <c r="E63" s="45" t="s">
        <v>193</v>
      </c>
      <c r="F63" s="45" t="s">
        <v>157</v>
      </c>
      <c r="G63" s="93"/>
      <c r="H63" s="95"/>
      <c r="I63" s="84"/>
      <c r="J63" s="84"/>
      <c r="K63" s="84"/>
      <c r="L63" s="98"/>
      <c r="M63" s="84"/>
    </row>
    <row r="64" spans="1:13" hidden="1" x14ac:dyDescent="0.15">
      <c r="A64" s="102"/>
      <c r="B64" s="88"/>
      <c r="C64" s="116"/>
      <c r="D64" s="91"/>
      <c r="E64" s="49"/>
      <c r="F64" s="49"/>
      <c r="G64" s="93"/>
      <c r="H64" s="96"/>
      <c r="I64" s="84"/>
      <c r="J64" s="84"/>
      <c r="K64" s="84"/>
      <c r="L64" s="99"/>
      <c r="M64" s="84"/>
    </row>
    <row r="65" spans="1:14" hidden="1" x14ac:dyDescent="0.15">
      <c r="A65" s="100" t="s">
        <v>68</v>
      </c>
      <c r="B65" s="103" t="s">
        <v>69</v>
      </c>
      <c r="C65" s="112" t="s">
        <v>210</v>
      </c>
      <c r="D65" s="109" t="s">
        <v>70</v>
      </c>
      <c r="E65" s="34" t="s">
        <v>151</v>
      </c>
      <c r="F65" s="34" t="s">
        <v>76</v>
      </c>
      <c r="G65" s="93">
        <v>25</v>
      </c>
      <c r="H65" s="94">
        <v>14</v>
      </c>
      <c r="I65" s="84">
        <v>16</v>
      </c>
      <c r="J65" s="84">
        <v>11</v>
      </c>
      <c r="K65" s="84">
        <v>4</v>
      </c>
      <c r="L65" s="97"/>
      <c r="M65" s="84">
        <f>SUM(G65,I65:K70)</f>
        <v>56</v>
      </c>
    </row>
    <row r="66" spans="1:14" hidden="1" x14ac:dyDescent="0.15">
      <c r="A66" s="101"/>
      <c r="B66" s="104"/>
      <c r="C66" s="115"/>
      <c r="D66" s="90"/>
      <c r="E66" s="48"/>
      <c r="F66" s="36"/>
      <c r="G66" s="93"/>
      <c r="H66" s="95"/>
      <c r="I66" s="84"/>
      <c r="J66" s="84"/>
      <c r="K66" s="84"/>
      <c r="L66" s="98"/>
      <c r="M66" s="84"/>
    </row>
    <row r="67" spans="1:14" hidden="1" x14ac:dyDescent="0.15">
      <c r="A67" s="101"/>
      <c r="B67" s="105"/>
      <c r="C67" s="115"/>
      <c r="D67" s="110"/>
      <c r="E67" s="117"/>
      <c r="F67" s="45" t="s">
        <v>158</v>
      </c>
      <c r="G67" s="93"/>
      <c r="H67" s="95"/>
      <c r="I67" s="84"/>
      <c r="J67" s="84"/>
      <c r="K67" s="84"/>
      <c r="L67" s="98"/>
      <c r="M67" s="84"/>
    </row>
    <row r="68" spans="1:14" hidden="1" x14ac:dyDescent="0.15">
      <c r="A68" s="101"/>
      <c r="B68" s="87" t="s">
        <v>35</v>
      </c>
      <c r="C68" s="115"/>
      <c r="D68" s="89" t="s">
        <v>71</v>
      </c>
      <c r="E68" s="48" t="s">
        <v>152</v>
      </c>
      <c r="F68" s="36"/>
      <c r="G68" s="93"/>
      <c r="H68" s="95"/>
      <c r="I68" s="84"/>
      <c r="J68" s="84"/>
      <c r="K68" s="84"/>
      <c r="L68" s="98"/>
      <c r="M68" s="84"/>
    </row>
    <row r="69" spans="1:14" ht="14.25" hidden="1" customHeight="1" x14ac:dyDescent="0.15">
      <c r="A69" s="101"/>
      <c r="B69" s="87"/>
      <c r="C69" s="115"/>
      <c r="D69" s="90"/>
      <c r="E69" s="48"/>
      <c r="F69" s="45"/>
      <c r="G69" s="93"/>
      <c r="H69" s="95"/>
      <c r="I69" s="84"/>
      <c r="J69" s="84"/>
      <c r="K69" s="84"/>
      <c r="L69" s="98"/>
      <c r="M69" s="84"/>
    </row>
    <row r="70" spans="1:14" hidden="1" x14ac:dyDescent="0.15">
      <c r="A70" s="102"/>
      <c r="B70" s="88"/>
      <c r="C70" s="116"/>
      <c r="D70" s="91"/>
      <c r="E70" s="118"/>
      <c r="F70" s="49"/>
      <c r="G70" s="93"/>
      <c r="H70" s="96"/>
      <c r="I70" s="84"/>
      <c r="J70" s="84"/>
      <c r="K70" s="84"/>
      <c r="L70" s="99"/>
      <c r="M70" s="84"/>
    </row>
    <row r="71" spans="1:14" ht="14.25" hidden="1" customHeight="1" x14ac:dyDescent="0.15">
      <c r="A71" s="100" t="s">
        <v>72</v>
      </c>
      <c r="B71" s="103" t="s">
        <v>83</v>
      </c>
      <c r="C71" s="112" t="s">
        <v>74</v>
      </c>
      <c r="D71" s="109" t="s">
        <v>73</v>
      </c>
      <c r="E71" s="34" t="s">
        <v>153</v>
      </c>
      <c r="F71" s="34" t="s">
        <v>67</v>
      </c>
      <c r="G71" s="93">
        <v>49</v>
      </c>
      <c r="H71" s="94">
        <v>18</v>
      </c>
      <c r="I71" s="84">
        <v>20</v>
      </c>
      <c r="J71" s="84">
        <v>34</v>
      </c>
      <c r="K71" s="84">
        <v>10</v>
      </c>
      <c r="L71" s="97"/>
      <c r="M71" s="84">
        <f>G71+I71+J71+K71</f>
        <v>113</v>
      </c>
    </row>
    <row r="72" spans="1:14" hidden="1" x14ac:dyDescent="0.15">
      <c r="A72" s="101"/>
      <c r="B72" s="104"/>
      <c r="C72" s="113"/>
      <c r="D72" s="90"/>
      <c r="E72" s="48"/>
      <c r="F72" s="36"/>
      <c r="G72" s="93"/>
      <c r="H72" s="95"/>
      <c r="I72" s="84"/>
      <c r="J72" s="84"/>
      <c r="K72" s="84"/>
      <c r="L72" s="98"/>
      <c r="M72" s="84"/>
    </row>
    <row r="73" spans="1:14" hidden="1" x14ac:dyDescent="0.15">
      <c r="A73" s="101"/>
      <c r="B73" s="105"/>
      <c r="C73" s="113"/>
      <c r="D73" s="110"/>
      <c r="E73" s="117"/>
      <c r="F73" s="45" t="s">
        <v>75</v>
      </c>
      <c r="G73" s="93"/>
      <c r="H73" s="95"/>
      <c r="I73" s="84"/>
      <c r="J73" s="84"/>
      <c r="K73" s="84"/>
      <c r="L73" s="98"/>
      <c r="M73" s="84"/>
      <c r="N73"/>
    </row>
    <row r="74" spans="1:14" hidden="1" x14ac:dyDescent="0.15">
      <c r="A74" s="101"/>
      <c r="B74" s="87" t="s">
        <v>35</v>
      </c>
      <c r="C74" s="113"/>
      <c r="D74" s="89" t="s">
        <v>84</v>
      </c>
      <c r="E74" s="48" t="s">
        <v>154</v>
      </c>
      <c r="F74" s="36"/>
      <c r="G74" s="93"/>
      <c r="H74" s="95"/>
      <c r="I74" s="84"/>
      <c r="J74" s="84"/>
      <c r="K74" s="84"/>
      <c r="L74" s="98"/>
      <c r="M74" s="84"/>
    </row>
    <row r="75" spans="1:14" ht="14.25" hidden="1" customHeight="1" x14ac:dyDescent="0.15">
      <c r="A75" s="101"/>
      <c r="B75" s="87"/>
      <c r="C75" s="113"/>
      <c r="D75" s="90"/>
      <c r="E75" s="48"/>
      <c r="F75" s="45" t="s">
        <v>78</v>
      </c>
      <c r="G75" s="93"/>
      <c r="H75" s="95"/>
      <c r="I75" s="84"/>
      <c r="J75" s="84"/>
      <c r="K75" s="84"/>
      <c r="L75" s="98"/>
      <c r="M75" s="84"/>
    </row>
    <row r="76" spans="1:14" hidden="1" x14ac:dyDescent="0.15">
      <c r="A76" s="102"/>
      <c r="B76" s="88"/>
      <c r="C76" s="114"/>
      <c r="D76" s="91"/>
      <c r="E76" s="118"/>
      <c r="F76" s="49"/>
      <c r="G76" s="93"/>
      <c r="H76" s="96"/>
      <c r="I76" s="84"/>
      <c r="J76" s="84"/>
      <c r="K76" s="84"/>
      <c r="L76" s="99"/>
      <c r="M76" s="84"/>
    </row>
    <row r="77" spans="1:14" hidden="1" x14ac:dyDescent="0.15">
      <c r="A77" s="100" t="s">
        <v>79</v>
      </c>
      <c r="B77" s="103" t="s">
        <v>80</v>
      </c>
      <c r="C77" s="112" t="s">
        <v>208</v>
      </c>
      <c r="D77" s="109" t="s">
        <v>93</v>
      </c>
      <c r="E77" s="34" t="s">
        <v>155</v>
      </c>
      <c r="F77" s="34" t="s">
        <v>85</v>
      </c>
      <c r="G77" s="93">
        <v>45</v>
      </c>
      <c r="H77" s="94">
        <v>14</v>
      </c>
      <c r="I77" s="84">
        <v>31</v>
      </c>
      <c r="J77" s="84">
        <v>20</v>
      </c>
      <c r="K77" s="84">
        <v>4</v>
      </c>
      <c r="L77" s="97"/>
      <c r="M77" s="84">
        <f>G77+I77+J77+K77</f>
        <v>100</v>
      </c>
    </row>
    <row r="78" spans="1:14" hidden="1" x14ac:dyDescent="0.15">
      <c r="A78" s="101"/>
      <c r="B78" s="104"/>
      <c r="C78" s="113"/>
      <c r="D78" s="90"/>
      <c r="E78" s="48"/>
      <c r="F78" s="36"/>
      <c r="G78" s="93"/>
      <c r="H78" s="95"/>
      <c r="I78" s="84"/>
      <c r="J78" s="84"/>
      <c r="K78" s="84"/>
      <c r="L78" s="98"/>
      <c r="M78" s="84"/>
    </row>
    <row r="79" spans="1:14" hidden="1" x14ac:dyDescent="0.15">
      <c r="A79" s="101"/>
      <c r="B79" s="105"/>
      <c r="C79" s="113"/>
      <c r="D79" s="110"/>
      <c r="E79" s="117"/>
      <c r="F79" s="45" t="s">
        <v>86</v>
      </c>
      <c r="G79" s="93"/>
      <c r="H79" s="95"/>
      <c r="I79" s="84"/>
      <c r="J79" s="84"/>
      <c r="K79" s="84"/>
      <c r="L79" s="98"/>
      <c r="M79" s="84"/>
      <c r="N79"/>
    </row>
    <row r="80" spans="1:14" hidden="1" x14ac:dyDescent="0.15">
      <c r="A80" s="101"/>
      <c r="B80" s="87" t="s">
        <v>35</v>
      </c>
      <c r="C80" s="113"/>
      <c r="D80" s="89" t="s">
        <v>81</v>
      </c>
      <c r="E80" s="45" t="s">
        <v>82</v>
      </c>
      <c r="F80" s="36"/>
      <c r="G80" s="93"/>
      <c r="H80" s="95"/>
      <c r="I80" s="84"/>
      <c r="J80" s="84"/>
      <c r="K80" s="84"/>
      <c r="L80" s="98"/>
      <c r="M80" s="84"/>
    </row>
    <row r="81" spans="1:14" ht="14.25" hidden="1" customHeight="1" x14ac:dyDescent="0.15">
      <c r="A81" s="101"/>
      <c r="B81" s="87"/>
      <c r="C81" s="113"/>
      <c r="D81" s="90"/>
      <c r="E81" s="48"/>
      <c r="F81" s="45" t="s">
        <v>87</v>
      </c>
      <c r="G81" s="93"/>
      <c r="H81" s="95"/>
      <c r="I81" s="84"/>
      <c r="J81" s="84"/>
      <c r="K81" s="84"/>
      <c r="L81" s="98"/>
      <c r="M81" s="84"/>
    </row>
    <row r="82" spans="1:14" hidden="1" x14ac:dyDescent="0.15">
      <c r="A82" s="102"/>
      <c r="B82" s="88"/>
      <c r="C82" s="114"/>
      <c r="D82" s="91"/>
      <c r="E82" s="118"/>
      <c r="F82" s="49"/>
      <c r="G82" s="93"/>
      <c r="H82" s="96"/>
      <c r="I82" s="84"/>
      <c r="J82" s="84"/>
      <c r="K82" s="84"/>
      <c r="L82" s="99"/>
      <c r="M82" s="84"/>
    </row>
    <row r="83" spans="1:14" hidden="1" x14ac:dyDescent="0.15">
      <c r="A83" s="100" t="s">
        <v>88</v>
      </c>
      <c r="B83" s="103" t="s">
        <v>89</v>
      </c>
      <c r="C83" s="112" t="s">
        <v>209</v>
      </c>
      <c r="D83" s="109" t="s">
        <v>90</v>
      </c>
      <c r="E83" s="34" t="s">
        <v>92</v>
      </c>
      <c r="F83" s="34" t="s">
        <v>94</v>
      </c>
      <c r="G83" s="93">
        <v>28</v>
      </c>
      <c r="H83" s="94">
        <v>15</v>
      </c>
      <c r="I83" s="84">
        <v>48</v>
      </c>
      <c r="J83" s="84">
        <v>28</v>
      </c>
      <c r="K83" s="84">
        <v>14</v>
      </c>
      <c r="L83" s="97"/>
      <c r="M83" s="84">
        <f>G83+I83+J83+K83</f>
        <v>118</v>
      </c>
    </row>
    <row r="84" spans="1:14" hidden="1" x14ac:dyDescent="0.15">
      <c r="A84" s="101"/>
      <c r="B84" s="104"/>
      <c r="C84" s="113"/>
      <c r="D84" s="90"/>
      <c r="E84" s="36"/>
      <c r="F84" s="36"/>
      <c r="G84" s="93"/>
      <c r="H84" s="95"/>
      <c r="I84" s="84"/>
      <c r="J84" s="84"/>
      <c r="K84" s="84"/>
      <c r="L84" s="98"/>
      <c r="M84" s="84"/>
    </row>
    <row r="85" spans="1:14" hidden="1" x14ac:dyDescent="0.15">
      <c r="A85" s="101"/>
      <c r="B85" s="105"/>
      <c r="C85" s="113"/>
      <c r="D85" s="110"/>
      <c r="E85" s="45" t="s">
        <v>98</v>
      </c>
      <c r="F85" s="45" t="s">
        <v>95</v>
      </c>
      <c r="G85" s="93"/>
      <c r="H85" s="95"/>
      <c r="I85" s="84"/>
      <c r="J85" s="84"/>
      <c r="K85" s="84"/>
      <c r="L85" s="98"/>
      <c r="M85" s="84"/>
      <c r="N85"/>
    </row>
    <row r="86" spans="1:14" hidden="1" x14ac:dyDescent="0.15">
      <c r="A86" s="101"/>
      <c r="B86" s="87" t="s">
        <v>35</v>
      </c>
      <c r="C86" s="113"/>
      <c r="D86" s="89" t="s">
        <v>91</v>
      </c>
      <c r="E86" s="36"/>
      <c r="F86" s="36"/>
      <c r="G86" s="93"/>
      <c r="H86" s="95"/>
      <c r="I86" s="84"/>
      <c r="J86" s="84"/>
      <c r="K86" s="84"/>
      <c r="L86" s="98"/>
      <c r="M86" s="84"/>
    </row>
    <row r="87" spans="1:14" ht="14.25" hidden="1" customHeight="1" x14ac:dyDescent="0.15">
      <c r="A87" s="101"/>
      <c r="B87" s="87"/>
      <c r="C87" s="113"/>
      <c r="D87" s="90"/>
      <c r="E87" s="45" t="s">
        <v>99</v>
      </c>
      <c r="F87" s="45" t="s">
        <v>96</v>
      </c>
      <c r="G87" s="93"/>
      <c r="H87" s="95"/>
      <c r="I87" s="84"/>
      <c r="J87" s="84"/>
      <c r="K87" s="84"/>
      <c r="L87" s="98"/>
      <c r="M87" s="84"/>
    </row>
    <row r="88" spans="1:14" hidden="1" x14ac:dyDescent="0.15">
      <c r="A88" s="102"/>
      <c r="B88" s="88"/>
      <c r="C88" s="114"/>
      <c r="D88" s="91"/>
      <c r="E88" s="49"/>
      <c r="F88" s="49"/>
      <c r="G88" s="93"/>
      <c r="H88" s="96"/>
      <c r="I88" s="84"/>
      <c r="J88" s="84"/>
      <c r="K88" s="84"/>
      <c r="L88" s="99"/>
      <c r="M88" s="84"/>
    </row>
    <row r="89" spans="1:14" hidden="1" x14ac:dyDescent="0.15">
      <c r="A89" s="100" t="s">
        <v>105</v>
      </c>
      <c r="B89" s="103" t="s">
        <v>97</v>
      </c>
      <c r="C89" s="112" t="s">
        <v>207</v>
      </c>
      <c r="D89" s="109" t="s">
        <v>103</v>
      </c>
      <c r="E89" s="34" t="s">
        <v>100</v>
      </c>
      <c r="F89" s="34" t="s">
        <v>108</v>
      </c>
      <c r="G89" s="93">
        <v>11</v>
      </c>
      <c r="H89" s="94">
        <v>9</v>
      </c>
      <c r="I89" s="84">
        <v>19</v>
      </c>
      <c r="J89" s="84">
        <v>10</v>
      </c>
      <c r="K89" s="84">
        <v>4</v>
      </c>
      <c r="L89" s="97"/>
      <c r="M89" s="84">
        <f>G89+I89+J89+K89</f>
        <v>44</v>
      </c>
    </row>
    <row r="90" spans="1:14" hidden="1" x14ac:dyDescent="0.15">
      <c r="A90" s="101"/>
      <c r="B90" s="104"/>
      <c r="C90" s="113"/>
      <c r="D90" s="90"/>
      <c r="E90" s="36"/>
      <c r="F90" s="36"/>
      <c r="G90" s="93"/>
      <c r="H90" s="95"/>
      <c r="I90" s="84"/>
      <c r="J90" s="84"/>
      <c r="K90" s="84"/>
      <c r="L90" s="98"/>
      <c r="M90" s="84"/>
    </row>
    <row r="91" spans="1:14" hidden="1" x14ac:dyDescent="0.15">
      <c r="A91" s="101"/>
      <c r="B91" s="105"/>
      <c r="C91" s="113"/>
      <c r="D91" s="110"/>
      <c r="E91" s="45" t="s">
        <v>101</v>
      </c>
      <c r="F91" s="45" t="s">
        <v>109</v>
      </c>
      <c r="G91" s="93"/>
      <c r="H91" s="95"/>
      <c r="I91" s="84"/>
      <c r="J91" s="84"/>
      <c r="K91" s="84"/>
      <c r="L91" s="98"/>
      <c r="M91" s="84"/>
      <c r="N91"/>
    </row>
    <row r="92" spans="1:14" hidden="1" x14ac:dyDescent="0.15">
      <c r="A92" s="101"/>
      <c r="B92" s="87" t="s">
        <v>35</v>
      </c>
      <c r="C92" s="113"/>
      <c r="D92" s="89" t="s">
        <v>104</v>
      </c>
      <c r="E92" s="36"/>
      <c r="F92" s="36"/>
      <c r="G92" s="93"/>
      <c r="H92" s="95"/>
      <c r="I92" s="84"/>
      <c r="J92" s="84"/>
      <c r="K92" s="84"/>
      <c r="L92" s="98"/>
      <c r="M92" s="84"/>
    </row>
    <row r="93" spans="1:14" ht="14.25" hidden="1" customHeight="1" x14ac:dyDescent="0.15">
      <c r="A93" s="101"/>
      <c r="B93" s="87"/>
      <c r="C93" s="113"/>
      <c r="D93" s="90"/>
      <c r="E93" s="45" t="s">
        <v>102</v>
      </c>
      <c r="F93" s="45" t="s">
        <v>110</v>
      </c>
      <c r="G93" s="93"/>
      <c r="H93" s="95"/>
      <c r="I93" s="84"/>
      <c r="J93" s="84"/>
      <c r="K93" s="84"/>
      <c r="L93" s="98"/>
      <c r="M93" s="84"/>
    </row>
    <row r="94" spans="1:14" hidden="1" x14ac:dyDescent="0.15">
      <c r="A94" s="102"/>
      <c r="B94" s="88"/>
      <c r="C94" s="114"/>
      <c r="D94" s="91"/>
      <c r="E94" s="49"/>
      <c r="F94" s="49"/>
      <c r="G94" s="93"/>
      <c r="H94" s="96"/>
      <c r="I94" s="84"/>
      <c r="J94" s="84"/>
      <c r="K94" s="84"/>
      <c r="L94" s="99"/>
      <c r="M94" s="84"/>
    </row>
    <row r="95" spans="1:14" hidden="1" x14ac:dyDescent="0.15">
      <c r="A95" s="100" t="s">
        <v>107</v>
      </c>
      <c r="B95" s="103" t="s">
        <v>160</v>
      </c>
      <c r="C95" s="112" t="s">
        <v>206</v>
      </c>
      <c r="D95" s="109" t="s">
        <v>106</v>
      </c>
      <c r="E95" s="34" t="s">
        <v>113</v>
      </c>
      <c r="F95" s="34" t="s">
        <v>112</v>
      </c>
      <c r="G95" s="93">
        <v>56</v>
      </c>
      <c r="H95" s="94">
        <v>26</v>
      </c>
      <c r="I95" s="84">
        <v>74</v>
      </c>
      <c r="J95" s="84">
        <v>34</v>
      </c>
      <c r="K95" s="84">
        <v>12</v>
      </c>
      <c r="L95" s="97"/>
      <c r="M95" s="84">
        <f>G95+I95+J95+K95</f>
        <v>176</v>
      </c>
    </row>
    <row r="96" spans="1:14" hidden="1" x14ac:dyDescent="0.15">
      <c r="A96" s="101"/>
      <c r="B96" s="104"/>
      <c r="C96" s="113"/>
      <c r="D96" s="90"/>
      <c r="E96" s="36"/>
      <c r="F96" s="36"/>
      <c r="G96" s="93"/>
      <c r="H96" s="95"/>
      <c r="I96" s="84"/>
      <c r="J96" s="84"/>
      <c r="K96" s="84"/>
      <c r="L96" s="98"/>
      <c r="M96" s="84"/>
    </row>
    <row r="97" spans="1:14" hidden="1" x14ac:dyDescent="0.15">
      <c r="A97" s="101"/>
      <c r="B97" s="105"/>
      <c r="C97" s="113"/>
      <c r="D97" s="110"/>
      <c r="E97" s="45" t="s">
        <v>159</v>
      </c>
      <c r="F97" s="45" t="s">
        <v>111</v>
      </c>
      <c r="G97" s="93"/>
      <c r="H97" s="95"/>
      <c r="I97" s="84"/>
      <c r="J97" s="84"/>
      <c r="K97" s="84"/>
      <c r="L97" s="98"/>
      <c r="M97" s="84"/>
      <c r="N97"/>
    </row>
    <row r="98" spans="1:14" hidden="1" x14ac:dyDescent="0.15">
      <c r="A98" s="101"/>
      <c r="B98" s="87" t="s">
        <v>35</v>
      </c>
      <c r="C98" s="113"/>
      <c r="D98" s="89" t="s">
        <v>115</v>
      </c>
      <c r="E98" s="36"/>
      <c r="F98" s="36"/>
      <c r="G98" s="93"/>
      <c r="H98" s="95"/>
      <c r="I98" s="84"/>
      <c r="J98" s="84"/>
      <c r="K98" s="84"/>
      <c r="L98" s="98"/>
      <c r="M98" s="84"/>
    </row>
    <row r="99" spans="1:14" ht="14.25" hidden="1" customHeight="1" x14ac:dyDescent="0.15">
      <c r="A99" s="101"/>
      <c r="B99" s="87"/>
      <c r="C99" s="113"/>
      <c r="D99" s="90"/>
      <c r="E99" s="45" t="s">
        <v>156</v>
      </c>
      <c r="F99" s="45" t="s">
        <v>114</v>
      </c>
      <c r="G99" s="93"/>
      <c r="H99" s="95"/>
      <c r="I99" s="84"/>
      <c r="J99" s="84"/>
      <c r="K99" s="84"/>
      <c r="L99" s="98"/>
      <c r="M99" s="84"/>
    </row>
    <row r="100" spans="1:14" hidden="1" x14ac:dyDescent="0.15">
      <c r="A100" s="102"/>
      <c r="B100" s="88"/>
      <c r="C100" s="114"/>
      <c r="D100" s="91"/>
      <c r="E100" s="49"/>
      <c r="F100" s="49"/>
      <c r="G100" s="93"/>
      <c r="H100" s="96"/>
      <c r="I100" s="84"/>
      <c r="J100" s="84"/>
      <c r="K100" s="84"/>
      <c r="L100" s="99"/>
      <c r="M100" s="84"/>
    </row>
    <row r="101" spans="1:14" hidden="1" x14ac:dyDescent="0.15">
      <c r="A101" s="100" t="s">
        <v>163</v>
      </c>
      <c r="B101" s="103" t="s">
        <v>161</v>
      </c>
      <c r="C101" s="112" t="s">
        <v>205</v>
      </c>
      <c r="D101" s="109" t="s">
        <v>165</v>
      </c>
      <c r="E101" s="34" t="s">
        <v>162</v>
      </c>
      <c r="F101" s="34" t="s">
        <v>168</v>
      </c>
      <c r="G101" s="93">
        <v>27</v>
      </c>
      <c r="H101" s="94">
        <v>19</v>
      </c>
      <c r="I101" s="84">
        <v>26</v>
      </c>
      <c r="J101" s="84">
        <v>12</v>
      </c>
      <c r="K101" s="84">
        <v>9</v>
      </c>
      <c r="L101" s="97">
        <v>2</v>
      </c>
      <c r="M101" s="84">
        <f>G101+I101+J101+K101+L101</f>
        <v>76</v>
      </c>
    </row>
    <row r="102" spans="1:14" hidden="1" x14ac:dyDescent="0.15">
      <c r="A102" s="101"/>
      <c r="B102" s="104"/>
      <c r="C102" s="113"/>
      <c r="D102" s="90"/>
      <c r="E102" s="36"/>
      <c r="F102" s="36"/>
      <c r="G102" s="93"/>
      <c r="H102" s="95"/>
      <c r="I102" s="84"/>
      <c r="J102" s="84"/>
      <c r="K102" s="84"/>
      <c r="L102" s="98"/>
      <c r="M102" s="84"/>
    </row>
    <row r="103" spans="1:14" hidden="1" x14ac:dyDescent="0.15">
      <c r="A103" s="101"/>
      <c r="B103" s="105"/>
      <c r="C103" s="113"/>
      <c r="D103" s="110"/>
      <c r="E103" s="45" t="s">
        <v>166</v>
      </c>
      <c r="F103" s="45" t="s">
        <v>112</v>
      </c>
      <c r="G103" s="93"/>
      <c r="H103" s="95"/>
      <c r="I103" s="84"/>
      <c r="J103" s="84"/>
      <c r="K103" s="84"/>
      <c r="L103" s="98"/>
      <c r="M103" s="84"/>
      <c r="N103"/>
    </row>
    <row r="104" spans="1:14" hidden="1" x14ac:dyDescent="0.15">
      <c r="A104" s="101"/>
      <c r="B104" s="87" t="s">
        <v>35</v>
      </c>
      <c r="C104" s="113"/>
      <c r="D104" s="89" t="s">
        <v>164</v>
      </c>
      <c r="E104" s="36"/>
      <c r="F104" s="36"/>
      <c r="G104" s="93"/>
      <c r="H104" s="95"/>
      <c r="I104" s="84"/>
      <c r="J104" s="84"/>
      <c r="K104" s="84"/>
      <c r="L104" s="98"/>
      <c r="M104" s="84"/>
    </row>
    <row r="105" spans="1:14" ht="14.25" hidden="1" customHeight="1" x14ac:dyDescent="0.15">
      <c r="A105" s="101"/>
      <c r="B105" s="87"/>
      <c r="C105" s="113"/>
      <c r="D105" s="90"/>
      <c r="E105" s="45" t="s">
        <v>167</v>
      </c>
      <c r="F105" s="45"/>
      <c r="G105" s="93"/>
      <c r="H105" s="95"/>
      <c r="I105" s="84"/>
      <c r="J105" s="84"/>
      <c r="K105" s="84"/>
      <c r="L105" s="98"/>
      <c r="M105" s="84"/>
    </row>
    <row r="106" spans="1:14" hidden="1" x14ac:dyDescent="0.15">
      <c r="A106" s="102"/>
      <c r="B106" s="88"/>
      <c r="C106" s="114"/>
      <c r="D106" s="91"/>
      <c r="E106" s="49"/>
      <c r="F106" s="49"/>
      <c r="G106" s="93"/>
      <c r="H106" s="96"/>
      <c r="I106" s="84"/>
      <c r="J106" s="84"/>
      <c r="K106" s="84"/>
      <c r="L106" s="99"/>
      <c r="M106" s="84"/>
    </row>
    <row r="107" spans="1:14" ht="14.25" hidden="1" customHeight="1" x14ac:dyDescent="0.15">
      <c r="A107" s="100" t="s">
        <v>171</v>
      </c>
      <c r="B107" s="103" t="s">
        <v>172</v>
      </c>
      <c r="C107" s="103" t="s">
        <v>204</v>
      </c>
      <c r="D107" s="160" t="s">
        <v>213</v>
      </c>
      <c r="E107" s="161"/>
      <c r="F107" s="34" t="s">
        <v>173</v>
      </c>
      <c r="G107" s="93">
        <v>25</v>
      </c>
      <c r="H107" s="94">
        <v>20</v>
      </c>
      <c r="I107" s="84">
        <v>49</v>
      </c>
      <c r="J107" s="84">
        <v>20</v>
      </c>
      <c r="K107" s="84">
        <v>15</v>
      </c>
      <c r="L107" s="97">
        <v>4</v>
      </c>
      <c r="M107" s="84">
        <f>G107+I107+J107+K107+L107</f>
        <v>113</v>
      </c>
    </row>
    <row r="108" spans="1:14" hidden="1" x14ac:dyDescent="0.15">
      <c r="A108" s="101"/>
      <c r="B108" s="104"/>
      <c r="C108" s="172"/>
      <c r="D108" s="162"/>
      <c r="E108" s="163"/>
      <c r="F108" s="36"/>
      <c r="G108" s="93"/>
      <c r="H108" s="95"/>
      <c r="I108" s="84"/>
      <c r="J108" s="84"/>
      <c r="K108" s="84"/>
      <c r="L108" s="98"/>
      <c r="M108" s="84"/>
    </row>
    <row r="109" spans="1:14" hidden="1" x14ac:dyDescent="0.15">
      <c r="A109" s="101"/>
      <c r="B109" s="105"/>
      <c r="C109" s="173"/>
      <c r="D109" s="164"/>
      <c r="E109" s="165"/>
      <c r="F109" s="45" t="s">
        <v>174</v>
      </c>
      <c r="G109" s="93"/>
      <c r="H109" s="95"/>
      <c r="I109" s="84"/>
      <c r="J109" s="84"/>
      <c r="K109" s="84"/>
      <c r="L109" s="98"/>
      <c r="M109" s="84"/>
      <c r="N109"/>
    </row>
    <row r="110" spans="1:14" ht="14.25" hidden="1" customHeight="1" x14ac:dyDescent="0.15">
      <c r="A110" s="101"/>
      <c r="B110" s="87" t="s">
        <v>35</v>
      </c>
      <c r="C110" s="174" t="s">
        <v>181</v>
      </c>
      <c r="D110" s="166" t="s">
        <v>212</v>
      </c>
      <c r="E110" s="167"/>
      <c r="F110" s="36"/>
      <c r="G110" s="93"/>
      <c r="H110" s="95"/>
      <c r="I110" s="84"/>
      <c r="J110" s="84"/>
      <c r="K110" s="84"/>
      <c r="L110" s="98"/>
      <c r="M110" s="84"/>
    </row>
    <row r="111" spans="1:14" ht="14.25" hidden="1" customHeight="1" x14ac:dyDescent="0.15">
      <c r="A111" s="101"/>
      <c r="B111" s="87"/>
      <c r="C111" s="172"/>
      <c r="D111" s="168"/>
      <c r="E111" s="169"/>
      <c r="F111" s="45" t="s">
        <v>175</v>
      </c>
      <c r="G111" s="93"/>
      <c r="H111" s="95"/>
      <c r="I111" s="84"/>
      <c r="J111" s="84"/>
      <c r="K111" s="84"/>
      <c r="L111" s="98"/>
      <c r="M111" s="84"/>
    </row>
    <row r="112" spans="1:14" hidden="1" x14ac:dyDescent="0.15">
      <c r="A112" s="102"/>
      <c r="B112" s="88"/>
      <c r="C112" s="175"/>
      <c r="D112" s="170"/>
      <c r="E112" s="171"/>
      <c r="F112" s="49"/>
      <c r="G112" s="93"/>
      <c r="H112" s="96"/>
      <c r="I112" s="84"/>
      <c r="J112" s="84"/>
      <c r="K112" s="84"/>
      <c r="L112" s="99"/>
      <c r="M112" s="84"/>
    </row>
    <row r="113" spans="1:14" hidden="1" x14ac:dyDescent="0.15">
      <c r="A113" s="100" t="s">
        <v>185</v>
      </c>
      <c r="B113" s="103" t="s">
        <v>176</v>
      </c>
      <c r="C113" s="112" t="s">
        <v>203</v>
      </c>
      <c r="D113" s="109" t="s">
        <v>177</v>
      </c>
      <c r="E113" s="109" t="s">
        <v>179</v>
      </c>
      <c r="F113" s="34" t="s">
        <v>182</v>
      </c>
      <c r="G113" s="93">
        <v>27</v>
      </c>
      <c r="H113" s="94">
        <v>9</v>
      </c>
      <c r="I113" s="84">
        <v>23</v>
      </c>
      <c r="J113" s="84">
        <v>12</v>
      </c>
      <c r="K113" s="84">
        <v>9</v>
      </c>
      <c r="L113" s="97">
        <v>1</v>
      </c>
      <c r="M113" s="84">
        <f>G113+I113+J113+K113+L113</f>
        <v>72</v>
      </c>
    </row>
    <row r="114" spans="1:14" hidden="1" x14ac:dyDescent="0.15">
      <c r="A114" s="101"/>
      <c r="B114" s="104"/>
      <c r="C114" s="113"/>
      <c r="D114" s="90"/>
      <c r="E114" s="90"/>
      <c r="F114" s="36"/>
      <c r="G114" s="93"/>
      <c r="H114" s="95"/>
      <c r="I114" s="84"/>
      <c r="J114" s="84"/>
      <c r="K114" s="84"/>
      <c r="L114" s="98"/>
      <c r="M114" s="84"/>
    </row>
    <row r="115" spans="1:14" hidden="1" x14ac:dyDescent="0.15">
      <c r="A115" s="101"/>
      <c r="B115" s="105"/>
      <c r="C115" s="113"/>
      <c r="D115" s="110"/>
      <c r="E115" s="110"/>
      <c r="F115" s="45" t="s">
        <v>183</v>
      </c>
      <c r="G115" s="93"/>
      <c r="H115" s="95"/>
      <c r="I115" s="84"/>
      <c r="J115" s="84"/>
      <c r="K115" s="84"/>
      <c r="L115" s="98"/>
      <c r="M115" s="84"/>
      <c r="N115"/>
    </row>
    <row r="116" spans="1:14" hidden="1" x14ac:dyDescent="0.15">
      <c r="A116" s="101"/>
      <c r="B116" s="87" t="s">
        <v>35</v>
      </c>
      <c r="C116" s="113"/>
      <c r="D116" s="89" t="s">
        <v>178</v>
      </c>
      <c r="E116" s="89" t="s">
        <v>180</v>
      </c>
      <c r="F116" s="36"/>
      <c r="G116" s="93"/>
      <c r="H116" s="95"/>
      <c r="I116" s="84"/>
      <c r="J116" s="84"/>
      <c r="K116" s="84"/>
      <c r="L116" s="98"/>
      <c r="M116" s="84"/>
    </row>
    <row r="117" spans="1:14" ht="14.25" hidden="1" customHeight="1" x14ac:dyDescent="0.15">
      <c r="A117" s="101"/>
      <c r="B117" s="87"/>
      <c r="C117" s="113"/>
      <c r="D117" s="90"/>
      <c r="E117" s="90"/>
      <c r="F117" s="45" t="s">
        <v>184</v>
      </c>
      <c r="G117" s="93"/>
      <c r="H117" s="95"/>
      <c r="I117" s="84"/>
      <c r="J117" s="84"/>
      <c r="K117" s="84"/>
      <c r="L117" s="98"/>
      <c r="M117" s="84"/>
    </row>
    <row r="118" spans="1:14" hidden="1" x14ac:dyDescent="0.15">
      <c r="A118" s="102"/>
      <c r="B118" s="88"/>
      <c r="C118" s="114"/>
      <c r="D118" s="91"/>
      <c r="E118" s="91"/>
      <c r="F118" s="49"/>
      <c r="G118" s="93"/>
      <c r="H118" s="96"/>
      <c r="I118" s="84"/>
      <c r="J118" s="84"/>
      <c r="K118" s="84"/>
      <c r="L118" s="99"/>
      <c r="M118" s="84"/>
    </row>
    <row r="119" spans="1:14" hidden="1" x14ac:dyDescent="0.15">
      <c r="A119" s="100" t="s">
        <v>187</v>
      </c>
      <c r="B119" s="103" t="s">
        <v>186</v>
      </c>
      <c r="C119" s="112" t="s">
        <v>216</v>
      </c>
      <c r="D119" s="109" t="s">
        <v>214</v>
      </c>
      <c r="E119" s="111" t="s">
        <v>189</v>
      </c>
      <c r="F119" s="34" t="s">
        <v>215</v>
      </c>
      <c r="G119" s="93">
        <v>28</v>
      </c>
      <c r="H119" s="94">
        <v>17</v>
      </c>
      <c r="I119" s="84">
        <v>33</v>
      </c>
      <c r="J119" s="84">
        <v>20</v>
      </c>
      <c r="K119" s="84">
        <v>9</v>
      </c>
      <c r="L119" s="97">
        <v>2</v>
      </c>
      <c r="M119" s="84">
        <f>G119+I119+J119+K119+L119</f>
        <v>92</v>
      </c>
    </row>
    <row r="120" spans="1:14" hidden="1" x14ac:dyDescent="0.15">
      <c r="A120" s="101"/>
      <c r="B120" s="104"/>
      <c r="C120" s="113"/>
      <c r="D120" s="90"/>
      <c r="E120" s="86"/>
      <c r="F120" s="36"/>
      <c r="G120" s="93"/>
      <c r="H120" s="95"/>
      <c r="I120" s="84"/>
      <c r="J120" s="84"/>
      <c r="K120" s="84"/>
      <c r="L120" s="98"/>
      <c r="M120" s="84"/>
    </row>
    <row r="121" spans="1:14" hidden="1" x14ac:dyDescent="0.15">
      <c r="A121" s="101"/>
      <c r="B121" s="105"/>
      <c r="C121" s="113"/>
      <c r="D121" s="110"/>
      <c r="E121" s="85" t="s">
        <v>190</v>
      </c>
      <c r="F121" s="45" t="s">
        <v>201</v>
      </c>
      <c r="G121" s="93"/>
      <c r="H121" s="95"/>
      <c r="I121" s="84"/>
      <c r="J121" s="84"/>
      <c r="K121" s="84"/>
      <c r="L121" s="98"/>
      <c r="M121" s="84"/>
      <c r="N121"/>
    </row>
    <row r="122" spans="1:14" hidden="1" x14ac:dyDescent="0.15">
      <c r="A122" s="101"/>
      <c r="B122" s="87" t="s">
        <v>35</v>
      </c>
      <c r="C122" s="113"/>
      <c r="D122" s="89" t="s">
        <v>188</v>
      </c>
      <c r="E122" s="86"/>
      <c r="F122" s="36"/>
      <c r="G122" s="93"/>
      <c r="H122" s="95"/>
      <c r="I122" s="84"/>
      <c r="J122" s="84"/>
      <c r="K122" s="84"/>
      <c r="L122" s="98"/>
      <c r="M122" s="84"/>
    </row>
    <row r="123" spans="1:14" ht="14.25" hidden="1" customHeight="1" x14ac:dyDescent="0.15">
      <c r="A123" s="101"/>
      <c r="B123" s="87"/>
      <c r="C123" s="113"/>
      <c r="D123" s="90"/>
      <c r="E123" s="85" t="s">
        <v>191</v>
      </c>
      <c r="F123" s="45" t="s">
        <v>202</v>
      </c>
      <c r="G123" s="93"/>
      <c r="H123" s="95"/>
      <c r="I123" s="84"/>
      <c r="J123" s="84"/>
      <c r="K123" s="84"/>
      <c r="L123" s="98"/>
      <c r="M123" s="84"/>
    </row>
    <row r="124" spans="1:14" hidden="1" x14ac:dyDescent="0.15">
      <c r="A124" s="102"/>
      <c r="B124" s="88"/>
      <c r="C124" s="114"/>
      <c r="D124" s="91"/>
      <c r="E124" s="92"/>
      <c r="F124" s="49"/>
      <c r="G124" s="93"/>
      <c r="H124" s="96"/>
      <c r="I124" s="84"/>
      <c r="J124" s="84"/>
      <c r="K124" s="84"/>
      <c r="L124" s="99"/>
      <c r="M124" s="84"/>
    </row>
    <row r="125" spans="1:14" hidden="1" x14ac:dyDescent="0.15">
      <c r="A125" s="100" t="s">
        <v>194</v>
      </c>
      <c r="B125" s="103" t="s">
        <v>195</v>
      </c>
      <c r="C125" s="106" t="s">
        <v>197</v>
      </c>
      <c r="D125" s="109" t="s">
        <v>211</v>
      </c>
      <c r="E125" s="111" t="s">
        <v>198</v>
      </c>
      <c r="F125" s="34" t="s">
        <v>219</v>
      </c>
      <c r="G125" s="93">
        <v>28</v>
      </c>
      <c r="H125" s="94">
        <v>16</v>
      </c>
      <c r="I125" s="84">
        <v>40</v>
      </c>
      <c r="J125" s="84">
        <v>21</v>
      </c>
      <c r="K125" s="84">
        <v>13</v>
      </c>
      <c r="L125" s="97">
        <v>4</v>
      </c>
      <c r="M125" s="84">
        <f>G125+I125+J125+K125+L125</f>
        <v>106</v>
      </c>
    </row>
    <row r="126" spans="1:14" hidden="1" x14ac:dyDescent="0.15">
      <c r="A126" s="101"/>
      <c r="B126" s="104"/>
      <c r="C126" s="107"/>
      <c r="D126" s="90"/>
      <c r="E126" s="86"/>
      <c r="F126" s="36"/>
      <c r="G126" s="93"/>
      <c r="H126" s="95"/>
      <c r="I126" s="84"/>
      <c r="J126" s="84"/>
      <c r="K126" s="84"/>
      <c r="L126" s="98"/>
      <c r="M126" s="84"/>
    </row>
    <row r="127" spans="1:14" hidden="1" x14ac:dyDescent="0.15">
      <c r="A127" s="101"/>
      <c r="B127" s="105"/>
      <c r="C127" s="107"/>
      <c r="D127" s="110"/>
      <c r="E127" s="85" t="s">
        <v>199</v>
      </c>
      <c r="F127" s="45" t="s">
        <v>220</v>
      </c>
      <c r="G127" s="93"/>
      <c r="H127" s="95"/>
      <c r="I127" s="84"/>
      <c r="J127" s="84"/>
      <c r="K127" s="84"/>
      <c r="L127" s="98"/>
      <c r="M127" s="84"/>
      <c r="N127"/>
    </row>
    <row r="128" spans="1:14" hidden="1" x14ac:dyDescent="0.15">
      <c r="A128" s="101"/>
      <c r="B128" s="87" t="s">
        <v>35</v>
      </c>
      <c r="C128" s="107"/>
      <c r="D128" s="89" t="s">
        <v>196</v>
      </c>
      <c r="E128" s="86"/>
      <c r="F128" s="36"/>
      <c r="G128" s="93"/>
      <c r="H128" s="95"/>
      <c r="I128" s="84"/>
      <c r="J128" s="84"/>
      <c r="K128" s="84"/>
      <c r="L128" s="98"/>
      <c r="M128" s="84"/>
    </row>
    <row r="129" spans="1:14" ht="14.25" hidden="1" customHeight="1" x14ac:dyDescent="0.15">
      <c r="A129" s="101"/>
      <c r="B129" s="87"/>
      <c r="C129" s="107"/>
      <c r="D129" s="90"/>
      <c r="E129" s="85" t="s">
        <v>200</v>
      </c>
      <c r="F129" s="45" t="s">
        <v>221</v>
      </c>
      <c r="G129" s="93"/>
      <c r="H129" s="95"/>
      <c r="I129" s="84"/>
      <c r="J129" s="84"/>
      <c r="K129" s="84"/>
      <c r="L129" s="98"/>
      <c r="M129" s="84"/>
    </row>
    <row r="130" spans="1:14" hidden="1" x14ac:dyDescent="0.15">
      <c r="A130" s="102"/>
      <c r="B130" s="88"/>
      <c r="C130" s="108"/>
      <c r="D130" s="91"/>
      <c r="E130" s="92"/>
      <c r="F130" s="49"/>
      <c r="G130" s="93"/>
      <c r="H130" s="96"/>
      <c r="I130" s="84"/>
      <c r="J130" s="84"/>
      <c r="K130" s="84"/>
      <c r="L130" s="99"/>
      <c r="M130" s="84"/>
    </row>
    <row r="131" spans="1:14" hidden="1" x14ac:dyDescent="0.15">
      <c r="A131" s="25" t="s">
        <v>222</v>
      </c>
      <c r="B131" s="28" t="s">
        <v>223</v>
      </c>
      <c r="C131" s="31" t="s">
        <v>233</v>
      </c>
      <c r="D131" s="34" t="s">
        <v>224</v>
      </c>
      <c r="E131" s="111" t="s">
        <v>227</v>
      </c>
      <c r="F131" s="34" t="s">
        <v>228</v>
      </c>
      <c r="G131" s="37">
        <v>26</v>
      </c>
      <c r="H131" s="41">
        <v>19</v>
      </c>
      <c r="I131" s="44">
        <v>29</v>
      </c>
      <c r="J131" s="44">
        <v>24</v>
      </c>
      <c r="K131" s="44">
        <v>25</v>
      </c>
      <c r="L131" s="62">
        <v>5</v>
      </c>
      <c r="M131" s="44">
        <f>G131+I131+J131+K131+L131</f>
        <v>109</v>
      </c>
    </row>
    <row r="132" spans="1:14" hidden="1" x14ac:dyDescent="0.15">
      <c r="A132" s="26"/>
      <c r="B132" s="29"/>
      <c r="C132" s="32"/>
      <c r="D132" s="35"/>
      <c r="E132" s="86"/>
      <c r="F132" s="36"/>
      <c r="G132" s="37"/>
      <c r="H132" s="42"/>
      <c r="I132" s="44"/>
      <c r="J132" s="44"/>
      <c r="K132" s="44"/>
      <c r="L132" s="63"/>
      <c r="M132" s="44"/>
    </row>
    <row r="133" spans="1:14" hidden="1" x14ac:dyDescent="0.15">
      <c r="A133" s="26"/>
      <c r="B133" s="30"/>
      <c r="C133" s="32"/>
      <c r="D133" s="36"/>
      <c r="E133" s="85" t="s">
        <v>226</v>
      </c>
      <c r="F133" s="45" t="s">
        <v>232</v>
      </c>
      <c r="G133" s="37"/>
      <c r="H133" s="42"/>
      <c r="I133" s="44"/>
      <c r="J133" s="44"/>
      <c r="K133" s="44"/>
      <c r="L133" s="63"/>
      <c r="M133" s="44"/>
      <c r="N133"/>
    </row>
    <row r="134" spans="1:14" hidden="1" x14ac:dyDescent="0.15">
      <c r="A134" s="26"/>
      <c r="B134" s="46" t="s">
        <v>35</v>
      </c>
      <c r="C134" s="32"/>
      <c r="D134" s="48" t="s">
        <v>239</v>
      </c>
      <c r="E134" s="86"/>
      <c r="F134" s="36"/>
      <c r="G134" s="37"/>
      <c r="H134" s="42"/>
      <c r="I134" s="44"/>
      <c r="J134" s="44"/>
      <c r="K134" s="44"/>
      <c r="L134" s="63"/>
      <c r="M134" s="44"/>
    </row>
    <row r="135" spans="1:14" ht="14.25" hidden="1" customHeight="1" x14ac:dyDescent="0.15">
      <c r="A135" s="26"/>
      <c r="B135" s="46"/>
      <c r="C135" s="32"/>
      <c r="D135" s="35"/>
      <c r="E135" s="85" t="s">
        <v>225</v>
      </c>
      <c r="F135" s="45" t="s">
        <v>229</v>
      </c>
      <c r="G135" s="37"/>
      <c r="H135" s="42"/>
      <c r="I135" s="44"/>
      <c r="J135" s="44"/>
      <c r="K135" s="44"/>
      <c r="L135" s="63"/>
      <c r="M135" s="44"/>
    </row>
    <row r="136" spans="1:14" hidden="1" x14ac:dyDescent="0.15">
      <c r="A136" s="27"/>
      <c r="B136" s="47"/>
      <c r="C136" s="33"/>
      <c r="D136" s="49"/>
      <c r="E136" s="92"/>
      <c r="F136" s="49"/>
      <c r="G136" s="37"/>
      <c r="H136" s="43"/>
      <c r="I136" s="44"/>
      <c r="J136" s="44"/>
      <c r="K136" s="44"/>
      <c r="L136" s="64"/>
      <c r="M136" s="44"/>
    </row>
    <row r="137" spans="1:14" hidden="1" x14ac:dyDescent="0.15">
      <c r="A137" s="25" t="s">
        <v>234</v>
      </c>
      <c r="B137" s="28" t="s">
        <v>230</v>
      </c>
      <c r="C137" s="81" t="s">
        <v>231</v>
      </c>
      <c r="D137" s="34" t="s">
        <v>236</v>
      </c>
      <c r="E137" s="34" t="s">
        <v>237</v>
      </c>
      <c r="F137" s="34" t="s">
        <v>286</v>
      </c>
      <c r="G137" s="37">
        <v>33</v>
      </c>
      <c r="H137" s="41">
        <v>16</v>
      </c>
      <c r="I137" s="44">
        <v>29</v>
      </c>
      <c r="J137" s="44">
        <v>24</v>
      </c>
      <c r="K137" s="44">
        <v>8</v>
      </c>
      <c r="L137" s="62">
        <v>3</v>
      </c>
      <c r="M137" s="44">
        <f>G137+I137+J137+K137+L137</f>
        <v>97</v>
      </c>
    </row>
    <row r="138" spans="1:14" hidden="1" x14ac:dyDescent="0.15">
      <c r="A138" s="26"/>
      <c r="B138" s="29"/>
      <c r="C138" s="82"/>
      <c r="D138" s="35"/>
      <c r="E138" s="35"/>
      <c r="F138" s="36"/>
      <c r="G138" s="37"/>
      <c r="H138" s="42"/>
      <c r="I138" s="44"/>
      <c r="J138" s="44"/>
      <c r="K138" s="44"/>
      <c r="L138" s="63"/>
      <c r="M138" s="44"/>
    </row>
    <row r="139" spans="1:14" hidden="1" x14ac:dyDescent="0.15">
      <c r="A139" s="26"/>
      <c r="B139" s="30"/>
      <c r="C139" s="82"/>
      <c r="D139" s="36"/>
      <c r="E139" s="36"/>
      <c r="F139" s="45" t="s">
        <v>242</v>
      </c>
      <c r="G139" s="37"/>
      <c r="H139" s="42"/>
      <c r="I139" s="44"/>
      <c r="J139" s="44"/>
      <c r="K139" s="44"/>
      <c r="L139" s="63"/>
      <c r="M139" s="44"/>
      <c r="N139"/>
    </row>
    <row r="140" spans="1:14" hidden="1" x14ac:dyDescent="0.15">
      <c r="A140" s="26"/>
      <c r="B140" s="46" t="s">
        <v>35</v>
      </c>
      <c r="C140" s="82"/>
      <c r="D140" s="48" t="s">
        <v>235</v>
      </c>
      <c r="E140" s="48" t="s">
        <v>238</v>
      </c>
      <c r="F140" s="36"/>
      <c r="G140" s="37"/>
      <c r="H140" s="42"/>
      <c r="I140" s="44"/>
      <c r="J140" s="44"/>
      <c r="K140" s="44"/>
      <c r="L140" s="63"/>
      <c r="M140" s="44"/>
    </row>
    <row r="141" spans="1:14" ht="14.25" hidden="1" customHeight="1" x14ac:dyDescent="0.15">
      <c r="A141" s="26"/>
      <c r="B141" s="46"/>
      <c r="C141" s="82"/>
      <c r="D141" s="35"/>
      <c r="E141" s="35"/>
      <c r="F141" s="45" t="s">
        <v>243</v>
      </c>
      <c r="G141" s="37"/>
      <c r="H141" s="42"/>
      <c r="I141" s="44"/>
      <c r="J141" s="44"/>
      <c r="K141" s="44"/>
      <c r="L141" s="63"/>
      <c r="M141" s="44"/>
    </row>
    <row r="142" spans="1:14" hidden="1" x14ac:dyDescent="0.15">
      <c r="A142" s="27"/>
      <c r="B142" s="47"/>
      <c r="C142" s="83"/>
      <c r="D142" s="49"/>
      <c r="E142" s="49"/>
      <c r="F142" s="49"/>
      <c r="G142" s="37"/>
      <c r="H142" s="43"/>
      <c r="I142" s="44"/>
      <c r="J142" s="44"/>
      <c r="K142" s="44"/>
      <c r="L142" s="64"/>
      <c r="M142" s="44"/>
    </row>
    <row r="143" spans="1:14" ht="14.25" hidden="1" customHeight="1" x14ac:dyDescent="0.15">
      <c r="A143" s="68" t="s">
        <v>241</v>
      </c>
      <c r="B143" s="71" t="s">
        <v>250</v>
      </c>
      <c r="C143" s="74" t="s">
        <v>240</v>
      </c>
      <c r="D143" s="77" t="s">
        <v>245</v>
      </c>
      <c r="E143" s="78" t="s">
        <v>246</v>
      </c>
      <c r="F143" s="77" t="s">
        <v>247</v>
      </c>
      <c r="G143" s="58">
        <v>23</v>
      </c>
      <c r="H143" s="59">
        <v>16</v>
      </c>
      <c r="I143" s="50">
        <v>26</v>
      </c>
      <c r="J143" s="50">
        <v>10</v>
      </c>
      <c r="K143" s="50">
        <v>16</v>
      </c>
      <c r="L143" s="65">
        <v>3</v>
      </c>
      <c r="M143" s="50">
        <f>G143+I143+J143+K143+L143</f>
        <v>78</v>
      </c>
    </row>
    <row r="144" spans="1:14" hidden="1" x14ac:dyDescent="0.15">
      <c r="A144" s="69"/>
      <c r="B144" s="72"/>
      <c r="C144" s="75"/>
      <c r="D144" s="56"/>
      <c r="E144" s="79"/>
      <c r="F144" s="52"/>
      <c r="G144" s="58"/>
      <c r="H144" s="60"/>
      <c r="I144" s="50"/>
      <c r="J144" s="50"/>
      <c r="K144" s="50"/>
      <c r="L144" s="66"/>
      <c r="M144" s="50"/>
    </row>
    <row r="145" spans="1:14" hidden="1" x14ac:dyDescent="0.15">
      <c r="A145" s="69"/>
      <c r="B145" s="73"/>
      <c r="C145" s="75"/>
      <c r="D145" s="52"/>
      <c r="E145" s="79"/>
      <c r="F145" s="51" t="s">
        <v>248</v>
      </c>
      <c r="G145" s="58"/>
      <c r="H145" s="60"/>
      <c r="I145" s="50"/>
      <c r="J145" s="50"/>
      <c r="K145" s="50"/>
      <c r="L145" s="66"/>
      <c r="M145" s="50"/>
      <c r="N145"/>
    </row>
    <row r="146" spans="1:14" ht="14.25" hidden="1" customHeight="1" x14ac:dyDescent="0.15">
      <c r="A146" s="69"/>
      <c r="B146" s="53" t="s">
        <v>35</v>
      </c>
      <c r="C146" s="75"/>
      <c r="D146" s="55" t="s">
        <v>244</v>
      </c>
      <c r="E146" s="79" t="s">
        <v>262</v>
      </c>
      <c r="F146" s="52"/>
      <c r="G146" s="58"/>
      <c r="H146" s="60"/>
      <c r="I146" s="50"/>
      <c r="J146" s="50"/>
      <c r="K146" s="50"/>
      <c r="L146" s="66"/>
      <c r="M146" s="50"/>
    </row>
    <row r="147" spans="1:14" ht="14.25" hidden="1" customHeight="1" x14ac:dyDescent="0.15">
      <c r="A147" s="69"/>
      <c r="B147" s="53"/>
      <c r="C147" s="75"/>
      <c r="D147" s="56"/>
      <c r="E147" s="79"/>
      <c r="F147" s="51" t="s">
        <v>249</v>
      </c>
      <c r="G147" s="58"/>
      <c r="H147" s="60"/>
      <c r="I147" s="50"/>
      <c r="J147" s="50"/>
      <c r="K147" s="50"/>
      <c r="L147" s="66"/>
      <c r="M147" s="50"/>
    </row>
    <row r="148" spans="1:14" hidden="1" x14ac:dyDescent="0.15">
      <c r="A148" s="70"/>
      <c r="B148" s="54"/>
      <c r="C148" s="76"/>
      <c r="D148" s="57"/>
      <c r="E148" s="80"/>
      <c r="F148" s="57"/>
      <c r="G148" s="58"/>
      <c r="H148" s="61"/>
      <c r="I148" s="50"/>
      <c r="J148" s="50"/>
      <c r="K148" s="50"/>
      <c r="L148" s="67"/>
      <c r="M148" s="50"/>
    </row>
    <row r="149" spans="1:14" hidden="1" x14ac:dyDescent="0.15">
      <c r="A149" s="25" t="s">
        <v>251</v>
      </c>
      <c r="B149" s="28" t="s">
        <v>252</v>
      </c>
      <c r="C149" s="81" t="s">
        <v>253</v>
      </c>
      <c r="D149" s="34" t="s">
        <v>254</v>
      </c>
      <c r="E149" s="7" t="s">
        <v>256</v>
      </c>
      <c r="F149" s="34" t="s">
        <v>247</v>
      </c>
      <c r="G149" s="37">
        <v>24</v>
      </c>
      <c r="H149" s="41">
        <v>20</v>
      </c>
      <c r="I149" s="44">
        <v>36</v>
      </c>
      <c r="J149" s="44">
        <v>14</v>
      </c>
      <c r="K149" s="44">
        <v>19</v>
      </c>
      <c r="L149" s="62">
        <v>8</v>
      </c>
      <c r="M149" s="44">
        <f>G149+I149+J149+K149+L149</f>
        <v>101</v>
      </c>
    </row>
    <row r="150" spans="1:14" hidden="1" x14ac:dyDescent="0.15">
      <c r="A150" s="26"/>
      <c r="B150" s="29"/>
      <c r="C150" s="82"/>
      <c r="D150" s="35"/>
      <c r="E150" s="7" t="s">
        <v>257</v>
      </c>
      <c r="F150" s="36"/>
      <c r="G150" s="37"/>
      <c r="H150" s="42"/>
      <c r="I150" s="44"/>
      <c r="J150" s="44"/>
      <c r="K150" s="44"/>
      <c r="L150" s="63"/>
      <c r="M150" s="44"/>
    </row>
    <row r="151" spans="1:14" hidden="1" x14ac:dyDescent="0.15">
      <c r="A151" s="26"/>
      <c r="B151" s="30"/>
      <c r="C151" s="82"/>
      <c r="D151" s="36"/>
      <c r="E151" s="7" t="s">
        <v>258</v>
      </c>
      <c r="F151" s="45" t="s">
        <v>277</v>
      </c>
      <c r="G151" s="37"/>
      <c r="H151" s="42"/>
      <c r="I151" s="44"/>
      <c r="J151" s="44"/>
      <c r="K151" s="44"/>
      <c r="L151" s="63"/>
      <c r="M151" s="44"/>
    </row>
    <row r="152" spans="1:14" hidden="1" x14ac:dyDescent="0.15">
      <c r="A152" s="26"/>
      <c r="B152" s="46" t="s">
        <v>35</v>
      </c>
      <c r="C152" s="82"/>
      <c r="D152" s="48" t="s">
        <v>255</v>
      </c>
      <c r="E152" s="7" t="s">
        <v>259</v>
      </c>
      <c r="F152" s="36"/>
      <c r="G152" s="37"/>
      <c r="H152" s="42"/>
      <c r="I152" s="44"/>
      <c r="J152" s="44"/>
      <c r="K152" s="44"/>
      <c r="L152" s="63"/>
      <c r="M152" s="44"/>
    </row>
    <row r="153" spans="1:14" hidden="1" x14ac:dyDescent="0.15">
      <c r="A153" s="26"/>
      <c r="B153" s="46"/>
      <c r="C153" s="82"/>
      <c r="D153" s="35"/>
      <c r="E153" s="7" t="s">
        <v>260</v>
      </c>
      <c r="F153" s="45" t="s">
        <v>276</v>
      </c>
      <c r="G153" s="37"/>
      <c r="H153" s="42"/>
      <c r="I153" s="44"/>
      <c r="J153" s="44"/>
      <c r="K153" s="44"/>
      <c r="L153" s="63"/>
      <c r="M153" s="44"/>
    </row>
    <row r="154" spans="1:14" hidden="1" x14ac:dyDescent="0.15">
      <c r="A154" s="27"/>
      <c r="B154" s="47"/>
      <c r="C154" s="83"/>
      <c r="D154" s="49"/>
      <c r="E154" s="8" t="s">
        <v>261</v>
      </c>
      <c r="F154" s="49"/>
      <c r="G154" s="37"/>
      <c r="H154" s="43"/>
      <c r="I154" s="44"/>
      <c r="J154" s="44"/>
      <c r="K154" s="44"/>
      <c r="L154" s="64"/>
      <c r="M154" s="44"/>
    </row>
    <row r="155" spans="1:14" hidden="1" x14ac:dyDescent="0.15">
      <c r="A155" s="25" t="s">
        <v>266</v>
      </c>
      <c r="B155" s="28" t="s">
        <v>263</v>
      </c>
      <c r="C155" s="81" t="s">
        <v>264</v>
      </c>
      <c r="D155" s="34" t="s">
        <v>265</v>
      </c>
      <c r="E155" s="9" t="s">
        <v>269</v>
      </c>
      <c r="F155" s="34" t="s">
        <v>247</v>
      </c>
      <c r="G155" s="37">
        <v>15</v>
      </c>
      <c r="H155" s="41">
        <v>11</v>
      </c>
      <c r="I155" s="44">
        <v>35</v>
      </c>
      <c r="J155" s="44">
        <v>14</v>
      </c>
      <c r="K155" s="44">
        <v>16</v>
      </c>
      <c r="L155" s="62">
        <v>7</v>
      </c>
      <c r="M155" s="44">
        <f>G155+I155+J155+K155+L155</f>
        <v>87</v>
      </c>
    </row>
    <row r="156" spans="1:14" hidden="1" x14ac:dyDescent="0.15">
      <c r="A156" s="26"/>
      <c r="B156" s="29"/>
      <c r="C156" s="82"/>
      <c r="D156" s="35"/>
      <c r="E156" s="10" t="s">
        <v>270</v>
      </c>
      <c r="F156" s="36"/>
      <c r="G156" s="37"/>
      <c r="H156" s="42"/>
      <c r="I156" s="44"/>
      <c r="J156" s="44"/>
      <c r="K156" s="44"/>
      <c r="L156" s="63"/>
      <c r="M156" s="44"/>
    </row>
    <row r="157" spans="1:14" hidden="1" x14ac:dyDescent="0.15">
      <c r="A157" s="26"/>
      <c r="B157" s="30"/>
      <c r="C157" s="82"/>
      <c r="D157" s="36"/>
      <c r="E157" s="10" t="s">
        <v>271</v>
      </c>
      <c r="F157" s="45" t="s">
        <v>273</v>
      </c>
      <c r="G157" s="37"/>
      <c r="H157" s="42"/>
      <c r="I157" s="44"/>
      <c r="J157" s="44"/>
      <c r="K157" s="44"/>
      <c r="L157" s="63"/>
      <c r="M157" s="44"/>
    </row>
    <row r="158" spans="1:14" hidden="1" x14ac:dyDescent="0.15">
      <c r="A158" s="26"/>
      <c r="B158" s="46" t="s">
        <v>35</v>
      </c>
      <c r="C158" s="82"/>
      <c r="D158" s="48" t="s">
        <v>278</v>
      </c>
      <c r="E158" s="10" t="s">
        <v>272</v>
      </c>
      <c r="F158" s="36"/>
      <c r="G158" s="37"/>
      <c r="H158" s="42"/>
      <c r="I158" s="44"/>
      <c r="J158" s="44"/>
      <c r="K158" s="44"/>
      <c r="L158" s="63"/>
      <c r="M158" s="44"/>
    </row>
    <row r="159" spans="1:14" hidden="1" x14ac:dyDescent="0.15">
      <c r="A159" s="26"/>
      <c r="B159" s="46"/>
      <c r="C159" s="82"/>
      <c r="D159" s="35"/>
      <c r="E159" s="10"/>
      <c r="F159" s="45" t="s">
        <v>275</v>
      </c>
      <c r="G159" s="37"/>
      <c r="H159" s="42"/>
      <c r="I159" s="44"/>
      <c r="J159" s="44"/>
      <c r="K159" s="44"/>
      <c r="L159" s="63"/>
      <c r="M159" s="44"/>
    </row>
    <row r="160" spans="1:14" hidden="1" x14ac:dyDescent="0.15">
      <c r="A160" s="27"/>
      <c r="B160" s="47"/>
      <c r="C160" s="83"/>
      <c r="D160" s="49"/>
      <c r="E160" s="8"/>
      <c r="F160" s="49"/>
      <c r="G160" s="37"/>
      <c r="H160" s="43"/>
      <c r="I160" s="44"/>
      <c r="J160" s="44"/>
      <c r="K160" s="44"/>
      <c r="L160" s="64"/>
      <c r="M160" s="44"/>
    </row>
    <row r="161" spans="1:13" ht="15" hidden="1" customHeight="1" x14ac:dyDescent="0.15">
      <c r="A161" s="25" t="s">
        <v>267</v>
      </c>
      <c r="B161" s="28" t="s">
        <v>268</v>
      </c>
      <c r="C161" s="81" t="s">
        <v>274</v>
      </c>
      <c r="D161" s="34" t="s">
        <v>280</v>
      </c>
      <c r="E161" s="38" t="s">
        <v>281</v>
      </c>
      <c r="F161" s="34" t="s">
        <v>282</v>
      </c>
      <c r="G161" s="37">
        <v>32</v>
      </c>
      <c r="H161" s="41">
        <v>19</v>
      </c>
      <c r="I161" s="44">
        <v>27</v>
      </c>
      <c r="J161" s="44">
        <v>22</v>
      </c>
      <c r="K161" s="44">
        <v>19</v>
      </c>
      <c r="L161" s="62">
        <v>5</v>
      </c>
      <c r="M161" s="44">
        <f>G161+I161+J161+K161+L161</f>
        <v>105</v>
      </c>
    </row>
    <row r="162" spans="1:13" hidden="1" x14ac:dyDescent="0.15">
      <c r="A162" s="26"/>
      <c r="B162" s="29"/>
      <c r="C162" s="82"/>
      <c r="D162" s="35"/>
      <c r="E162" s="176"/>
      <c r="F162" s="36"/>
      <c r="G162" s="37"/>
      <c r="H162" s="42"/>
      <c r="I162" s="44"/>
      <c r="J162" s="44"/>
      <c r="K162" s="44"/>
      <c r="L162" s="63"/>
      <c r="M162" s="44"/>
    </row>
    <row r="163" spans="1:13" hidden="1" x14ac:dyDescent="0.15">
      <c r="A163" s="26"/>
      <c r="B163" s="30"/>
      <c r="C163" s="82"/>
      <c r="D163" s="36"/>
      <c r="E163" s="176"/>
      <c r="F163" s="45" t="s">
        <v>283</v>
      </c>
      <c r="G163" s="37"/>
      <c r="H163" s="42"/>
      <c r="I163" s="44"/>
      <c r="J163" s="44"/>
      <c r="K163" s="44"/>
      <c r="L163" s="63"/>
      <c r="M163" s="44"/>
    </row>
    <row r="164" spans="1:13" hidden="1" x14ac:dyDescent="0.15">
      <c r="A164" s="26"/>
      <c r="B164" s="46" t="s">
        <v>35</v>
      </c>
      <c r="C164" s="82"/>
      <c r="D164" s="48" t="s">
        <v>279</v>
      </c>
      <c r="E164" s="176"/>
      <c r="F164" s="36"/>
      <c r="G164" s="37"/>
      <c r="H164" s="42"/>
      <c r="I164" s="44"/>
      <c r="J164" s="44"/>
      <c r="K164" s="44"/>
      <c r="L164" s="63"/>
      <c r="M164" s="44"/>
    </row>
    <row r="165" spans="1:13" hidden="1" x14ac:dyDescent="0.15">
      <c r="A165" s="26"/>
      <c r="B165" s="46"/>
      <c r="C165" s="82"/>
      <c r="D165" s="35"/>
      <c r="E165" s="176"/>
      <c r="F165" s="45" t="s">
        <v>287</v>
      </c>
      <c r="G165" s="37"/>
      <c r="H165" s="42"/>
      <c r="I165" s="44"/>
      <c r="J165" s="44"/>
      <c r="K165" s="44"/>
      <c r="L165" s="63"/>
      <c r="M165" s="44"/>
    </row>
    <row r="166" spans="1:13" hidden="1" x14ac:dyDescent="0.15">
      <c r="A166" s="27"/>
      <c r="B166" s="47"/>
      <c r="C166" s="83"/>
      <c r="D166" s="49"/>
      <c r="E166" s="177"/>
      <c r="F166" s="49"/>
      <c r="G166" s="37"/>
      <c r="H166" s="43"/>
      <c r="I166" s="44"/>
      <c r="J166" s="44"/>
      <c r="K166" s="44"/>
      <c r="L166" s="64"/>
      <c r="M166" s="44"/>
    </row>
    <row r="167" spans="1:13" hidden="1" x14ac:dyDescent="0.15">
      <c r="A167" s="25" t="s">
        <v>284</v>
      </c>
      <c r="B167" s="28" t="s">
        <v>294</v>
      </c>
      <c r="C167" s="31" t="s">
        <v>285</v>
      </c>
      <c r="D167" s="34" t="s">
        <v>288</v>
      </c>
      <c r="E167" s="38" t="s">
        <v>290</v>
      </c>
      <c r="F167" s="34" t="s">
        <v>282</v>
      </c>
      <c r="G167" s="37">
        <v>20</v>
      </c>
      <c r="H167" s="41">
        <v>16</v>
      </c>
      <c r="I167" s="44">
        <v>33</v>
      </c>
      <c r="J167" s="44">
        <v>39</v>
      </c>
      <c r="K167" s="44">
        <v>21</v>
      </c>
      <c r="L167" s="62">
        <v>2</v>
      </c>
      <c r="M167" s="44">
        <f>G167+I167+J167+K167+L167</f>
        <v>115</v>
      </c>
    </row>
    <row r="168" spans="1:13" hidden="1" x14ac:dyDescent="0.15">
      <c r="A168" s="26"/>
      <c r="B168" s="29"/>
      <c r="C168" s="32"/>
      <c r="D168" s="35"/>
      <c r="E168" s="39"/>
      <c r="F168" s="36"/>
      <c r="G168" s="37"/>
      <c r="H168" s="42"/>
      <c r="I168" s="44"/>
      <c r="J168" s="44"/>
      <c r="K168" s="44"/>
      <c r="L168" s="63"/>
      <c r="M168" s="44"/>
    </row>
    <row r="169" spans="1:13" hidden="1" x14ac:dyDescent="0.15">
      <c r="A169" s="26"/>
      <c r="B169" s="30"/>
      <c r="C169" s="32"/>
      <c r="D169" s="36"/>
      <c r="E169" s="39"/>
      <c r="F169" s="45" t="s">
        <v>292</v>
      </c>
      <c r="G169" s="37"/>
      <c r="H169" s="42"/>
      <c r="I169" s="44"/>
      <c r="J169" s="44"/>
      <c r="K169" s="44"/>
      <c r="L169" s="63"/>
      <c r="M169" s="44"/>
    </row>
    <row r="170" spans="1:13" hidden="1" x14ac:dyDescent="0.15">
      <c r="A170" s="26"/>
      <c r="B170" s="46" t="s">
        <v>35</v>
      </c>
      <c r="C170" s="32"/>
      <c r="D170" s="48" t="s">
        <v>289</v>
      </c>
      <c r="E170" s="39"/>
      <c r="F170" s="36"/>
      <c r="G170" s="37"/>
      <c r="H170" s="42"/>
      <c r="I170" s="44"/>
      <c r="J170" s="44"/>
      <c r="K170" s="44"/>
      <c r="L170" s="63"/>
      <c r="M170" s="44"/>
    </row>
    <row r="171" spans="1:13" hidden="1" x14ac:dyDescent="0.15">
      <c r="A171" s="26"/>
      <c r="B171" s="46"/>
      <c r="C171" s="32"/>
      <c r="D171" s="35"/>
      <c r="E171" s="39"/>
      <c r="F171" s="45" t="s">
        <v>291</v>
      </c>
      <c r="G171" s="37"/>
      <c r="H171" s="42"/>
      <c r="I171" s="44"/>
      <c r="J171" s="44"/>
      <c r="K171" s="44"/>
      <c r="L171" s="63"/>
      <c r="M171" s="44"/>
    </row>
    <row r="172" spans="1:13" hidden="1" x14ac:dyDescent="0.15">
      <c r="A172" s="27"/>
      <c r="B172" s="47"/>
      <c r="C172" s="33"/>
      <c r="D172" s="49"/>
      <c r="E172" s="40"/>
      <c r="F172" s="49"/>
      <c r="G172" s="37"/>
      <c r="H172" s="43"/>
      <c r="I172" s="44"/>
      <c r="J172" s="44"/>
      <c r="K172" s="44"/>
      <c r="L172" s="64"/>
      <c r="M172" s="44"/>
    </row>
    <row r="173" spans="1:13" hidden="1" x14ac:dyDescent="0.15">
      <c r="A173" s="25" t="s">
        <v>293</v>
      </c>
      <c r="B173" s="28" t="s">
        <v>295</v>
      </c>
      <c r="C173" s="31" t="s">
        <v>297</v>
      </c>
      <c r="D173" s="34" t="s">
        <v>303</v>
      </c>
      <c r="E173" s="38" t="s">
        <v>304</v>
      </c>
      <c r="F173" s="182" t="s">
        <v>298</v>
      </c>
      <c r="G173" s="178">
        <v>20</v>
      </c>
      <c r="H173" s="41">
        <v>12</v>
      </c>
      <c r="I173" s="22">
        <v>34</v>
      </c>
      <c r="J173" s="22">
        <v>13</v>
      </c>
      <c r="K173" s="22">
        <v>15</v>
      </c>
      <c r="L173" s="179">
        <v>6</v>
      </c>
      <c r="M173" s="22">
        <f>G173+I173+J173+K173+L173</f>
        <v>88</v>
      </c>
    </row>
    <row r="174" spans="1:13" hidden="1" x14ac:dyDescent="0.15">
      <c r="A174" s="26"/>
      <c r="B174" s="29"/>
      <c r="C174" s="32"/>
      <c r="D174" s="35"/>
      <c r="E174" s="39"/>
      <c r="F174" s="183"/>
      <c r="G174" s="178"/>
      <c r="H174" s="42"/>
      <c r="I174" s="22"/>
      <c r="J174" s="22"/>
      <c r="K174" s="22"/>
      <c r="L174" s="180"/>
      <c r="M174" s="22"/>
    </row>
    <row r="175" spans="1:13" hidden="1" x14ac:dyDescent="0.15">
      <c r="A175" s="26"/>
      <c r="B175" s="30"/>
      <c r="C175" s="32"/>
      <c r="D175" s="36"/>
      <c r="E175" s="39"/>
      <c r="F175" s="183"/>
      <c r="G175" s="178"/>
      <c r="H175" s="42"/>
      <c r="I175" s="22"/>
      <c r="J175" s="22"/>
      <c r="K175" s="22"/>
      <c r="L175" s="180"/>
      <c r="M175" s="22"/>
    </row>
    <row r="176" spans="1:13" hidden="1" x14ac:dyDescent="0.15">
      <c r="A176" s="26"/>
      <c r="B176" s="46" t="s">
        <v>35</v>
      </c>
      <c r="C176" s="32"/>
      <c r="D176" s="48" t="s">
        <v>296</v>
      </c>
      <c r="E176" s="39"/>
      <c r="F176" s="183"/>
      <c r="G176" s="178"/>
      <c r="H176" s="42"/>
      <c r="I176" s="22"/>
      <c r="J176" s="22"/>
      <c r="K176" s="22"/>
      <c r="L176" s="180"/>
      <c r="M176" s="22"/>
    </row>
    <row r="177" spans="1:13" ht="14.25" hidden="1" customHeight="1" x14ac:dyDescent="0.15">
      <c r="A177" s="26"/>
      <c r="B177" s="46"/>
      <c r="C177" s="32"/>
      <c r="D177" s="35"/>
      <c r="E177" s="39"/>
      <c r="F177" s="183"/>
      <c r="G177" s="178"/>
      <c r="H177" s="42"/>
      <c r="I177" s="22"/>
      <c r="J177" s="22"/>
      <c r="K177" s="22"/>
      <c r="L177" s="180"/>
      <c r="M177" s="22"/>
    </row>
    <row r="178" spans="1:13" hidden="1" x14ac:dyDescent="0.15">
      <c r="A178" s="27"/>
      <c r="B178" s="47"/>
      <c r="C178" s="33"/>
      <c r="D178" s="49"/>
      <c r="E178" s="40"/>
      <c r="F178" s="184"/>
      <c r="G178" s="178"/>
      <c r="H178" s="43"/>
      <c r="I178" s="22"/>
      <c r="J178" s="22"/>
      <c r="K178" s="22"/>
      <c r="L178" s="181"/>
      <c r="M178" s="22"/>
    </row>
    <row r="179" spans="1:13" ht="15" hidden="1" thickTop="1" x14ac:dyDescent="0.15">
      <c r="A179" s="11" t="s">
        <v>311</v>
      </c>
      <c r="B179" s="13" t="s">
        <v>299</v>
      </c>
      <c r="C179" s="16" t="s">
        <v>300</v>
      </c>
      <c r="D179" s="17" t="s">
        <v>302</v>
      </c>
      <c r="E179" s="23" t="s">
        <v>305</v>
      </c>
      <c r="F179" s="21" t="s">
        <v>306</v>
      </c>
      <c r="G179" s="22">
        <v>18</v>
      </c>
      <c r="H179" s="22">
        <v>15</v>
      </c>
      <c r="I179" s="22">
        <v>29</v>
      </c>
      <c r="J179" s="22">
        <v>20</v>
      </c>
      <c r="K179" s="22">
        <v>11</v>
      </c>
      <c r="L179" s="22">
        <v>7</v>
      </c>
      <c r="M179" s="22">
        <f>G179+I179+J179+K179+L179</f>
        <v>85</v>
      </c>
    </row>
    <row r="180" spans="1:13" hidden="1" x14ac:dyDescent="0.15">
      <c r="A180" s="12"/>
      <c r="B180" s="14"/>
      <c r="C180" s="16"/>
      <c r="D180" s="18"/>
      <c r="E180" s="24"/>
      <c r="F180" s="21"/>
      <c r="G180" s="22"/>
      <c r="H180" s="22"/>
      <c r="I180" s="22"/>
      <c r="J180" s="22"/>
      <c r="K180" s="22"/>
      <c r="L180" s="22"/>
      <c r="M180" s="22"/>
    </row>
    <row r="181" spans="1:13" hidden="1" x14ac:dyDescent="0.15">
      <c r="A181" s="12"/>
      <c r="B181" s="14"/>
      <c r="C181" s="16"/>
      <c r="D181" s="18"/>
      <c r="E181" s="24"/>
      <c r="F181" s="21"/>
      <c r="G181" s="22"/>
      <c r="H181" s="22"/>
      <c r="I181" s="22"/>
      <c r="J181" s="22"/>
      <c r="K181" s="22"/>
      <c r="L181" s="22"/>
      <c r="M181" s="22"/>
    </row>
    <row r="182" spans="1:13" hidden="1" x14ac:dyDescent="0.15">
      <c r="A182" s="12"/>
      <c r="B182" s="12" t="s">
        <v>35</v>
      </c>
      <c r="C182" s="16"/>
      <c r="D182" s="17" t="s">
        <v>301</v>
      </c>
      <c r="E182" s="24"/>
      <c r="F182" s="21"/>
      <c r="G182" s="22"/>
      <c r="H182" s="22"/>
      <c r="I182" s="22"/>
      <c r="J182" s="22"/>
      <c r="K182" s="22"/>
      <c r="L182" s="22"/>
      <c r="M182" s="22"/>
    </row>
    <row r="183" spans="1:13" ht="14.25" hidden="1" customHeight="1" x14ac:dyDescent="0.15">
      <c r="A183" s="12"/>
      <c r="B183" s="12"/>
      <c r="C183" s="16"/>
      <c r="D183" s="18"/>
      <c r="E183" s="24"/>
      <c r="F183" s="21"/>
      <c r="G183" s="22"/>
      <c r="H183" s="22"/>
      <c r="I183" s="22"/>
      <c r="J183" s="22"/>
      <c r="K183" s="22"/>
      <c r="L183" s="22"/>
      <c r="M183" s="22"/>
    </row>
    <row r="184" spans="1:13" hidden="1" x14ac:dyDescent="0.15">
      <c r="A184" s="12"/>
      <c r="B184" s="12"/>
      <c r="C184" s="16"/>
      <c r="D184" s="18"/>
      <c r="E184" s="24"/>
      <c r="F184" s="21"/>
      <c r="G184" s="22"/>
      <c r="H184" s="22"/>
      <c r="I184" s="22"/>
      <c r="J184" s="22"/>
      <c r="K184" s="22"/>
      <c r="L184" s="22"/>
      <c r="M184" s="22"/>
    </row>
    <row r="185" spans="1:13" ht="15" thickTop="1" x14ac:dyDescent="0.15">
      <c r="A185" s="11" t="s">
        <v>312</v>
      </c>
      <c r="B185" s="13" t="s">
        <v>307</v>
      </c>
      <c r="C185" s="16" t="s">
        <v>309</v>
      </c>
      <c r="D185" s="17" t="s">
        <v>308</v>
      </c>
      <c r="E185" s="23" t="s">
        <v>310</v>
      </c>
      <c r="F185" s="21" t="s">
        <v>318</v>
      </c>
      <c r="G185" s="22">
        <v>23</v>
      </c>
      <c r="H185" s="22">
        <v>15</v>
      </c>
      <c r="I185" s="22">
        <v>25</v>
      </c>
      <c r="J185" s="22">
        <v>14</v>
      </c>
      <c r="K185" s="22">
        <v>16</v>
      </c>
      <c r="L185" s="22">
        <v>1</v>
      </c>
      <c r="M185" s="22">
        <f>G185+I185+J185+K185+L185</f>
        <v>79</v>
      </c>
    </row>
    <row r="186" spans="1:13" x14ac:dyDescent="0.15">
      <c r="A186" s="12"/>
      <c r="B186" s="14"/>
      <c r="C186" s="16"/>
      <c r="D186" s="18"/>
      <c r="E186" s="24"/>
      <c r="F186" s="21"/>
      <c r="G186" s="22"/>
      <c r="H186" s="22"/>
      <c r="I186" s="22"/>
      <c r="J186" s="22"/>
      <c r="K186" s="22"/>
      <c r="L186" s="22"/>
      <c r="M186" s="22"/>
    </row>
    <row r="187" spans="1:13" x14ac:dyDescent="0.15">
      <c r="A187" s="12"/>
      <c r="B187" s="14"/>
      <c r="C187" s="16"/>
      <c r="D187" s="18"/>
      <c r="E187" s="24"/>
      <c r="F187" s="21"/>
      <c r="G187" s="22"/>
      <c r="H187" s="22"/>
      <c r="I187" s="22"/>
      <c r="J187" s="22"/>
      <c r="K187" s="22"/>
      <c r="L187" s="22"/>
      <c r="M187" s="22"/>
    </row>
    <row r="188" spans="1:13" x14ac:dyDescent="0.15">
      <c r="A188" s="12"/>
      <c r="B188" s="12" t="s">
        <v>35</v>
      </c>
      <c r="C188" s="16"/>
      <c r="D188" s="17" t="s">
        <v>314</v>
      </c>
      <c r="E188" s="24"/>
      <c r="F188" s="21"/>
      <c r="G188" s="22"/>
      <c r="H188" s="22"/>
      <c r="I188" s="22"/>
      <c r="J188" s="22"/>
      <c r="K188" s="22"/>
      <c r="L188" s="22"/>
      <c r="M188" s="22"/>
    </row>
    <row r="189" spans="1:13" ht="14.25" customHeight="1" x14ac:dyDescent="0.15">
      <c r="A189" s="12"/>
      <c r="B189" s="12"/>
      <c r="C189" s="16"/>
      <c r="D189" s="18"/>
      <c r="E189" s="24"/>
      <c r="F189" s="21"/>
      <c r="G189" s="22"/>
      <c r="H189" s="22"/>
      <c r="I189" s="22"/>
      <c r="J189" s="22"/>
      <c r="K189" s="22"/>
      <c r="L189" s="22"/>
      <c r="M189" s="22"/>
    </row>
    <row r="190" spans="1:13" x14ac:dyDescent="0.15">
      <c r="A190" s="12"/>
      <c r="B190" s="12"/>
      <c r="C190" s="16"/>
      <c r="D190" s="18"/>
      <c r="E190" s="24"/>
      <c r="F190" s="21"/>
      <c r="G190" s="22"/>
      <c r="H190" s="22"/>
      <c r="I190" s="22"/>
      <c r="J190" s="22"/>
      <c r="K190" s="22"/>
      <c r="L190" s="22"/>
      <c r="M190" s="22"/>
    </row>
    <row r="191" spans="1:13" x14ac:dyDescent="0.15">
      <c r="A191" s="11" t="s">
        <v>313</v>
      </c>
      <c r="B191" s="13" t="s">
        <v>321</v>
      </c>
      <c r="C191" s="16" t="s">
        <v>315</v>
      </c>
      <c r="D191" s="17" t="s">
        <v>316</v>
      </c>
      <c r="E191" s="23" t="s">
        <v>317</v>
      </c>
      <c r="F191" s="21" t="s">
        <v>319</v>
      </c>
      <c r="G191" s="22">
        <v>27</v>
      </c>
      <c r="H191" s="22">
        <v>22</v>
      </c>
      <c r="I191" s="22">
        <v>32</v>
      </c>
      <c r="J191" s="22">
        <v>12</v>
      </c>
      <c r="K191" s="22">
        <v>8</v>
      </c>
      <c r="L191" s="22">
        <v>3</v>
      </c>
      <c r="M191" s="22">
        <f>G191+I191+J191+K191+L191</f>
        <v>82</v>
      </c>
    </row>
    <row r="192" spans="1:13" x14ac:dyDescent="0.15">
      <c r="A192" s="12"/>
      <c r="B192" s="14"/>
      <c r="C192" s="16"/>
      <c r="D192" s="18"/>
      <c r="E192" s="24"/>
      <c r="F192" s="21"/>
      <c r="G192" s="22"/>
      <c r="H192" s="22"/>
      <c r="I192" s="22"/>
      <c r="J192" s="22"/>
      <c r="K192" s="22"/>
      <c r="L192" s="22"/>
      <c r="M192" s="22"/>
    </row>
    <row r="193" spans="1:13" x14ac:dyDescent="0.15">
      <c r="A193" s="12"/>
      <c r="B193" s="14"/>
      <c r="C193" s="16"/>
      <c r="D193" s="18"/>
      <c r="E193" s="24"/>
      <c r="F193" s="21"/>
      <c r="G193" s="22"/>
      <c r="H193" s="22"/>
      <c r="I193" s="22"/>
      <c r="J193" s="22"/>
      <c r="K193" s="22"/>
      <c r="L193" s="22"/>
      <c r="M193" s="22"/>
    </row>
    <row r="194" spans="1:13" x14ac:dyDescent="0.15">
      <c r="A194" s="12"/>
      <c r="B194" s="12" t="s">
        <v>35</v>
      </c>
      <c r="C194" s="16"/>
      <c r="D194" s="17" t="s">
        <v>326</v>
      </c>
      <c r="E194" s="24"/>
      <c r="F194" s="21"/>
      <c r="G194" s="22"/>
      <c r="H194" s="22"/>
      <c r="I194" s="22"/>
      <c r="J194" s="22"/>
      <c r="K194" s="22"/>
      <c r="L194" s="22"/>
      <c r="M194" s="22"/>
    </row>
    <row r="195" spans="1:13" x14ac:dyDescent="0.15">
      <c r="A195" s="12"/>
      <c r="B195" s="12"/>
      <c r="C195" s="16"/>
      <c r="D195" s="18"/>
      <c r="E195" s="24"/>
      <c r="F195" s="21"/>
      <c r="G195" s="22"/>
      <c r="H195" s="22"/>
      <c r="I195" s="22"/>
      <c r="J195" s="22"/>
      <c r="K195" s="22"/>
      <c r="L195" s="22"/>
      <c r="M195" s="22"/>
    </row>
    <row r="196" spans="1:13" x14ac:dyDescent="0.15">
      <c r="A196" s="12"/>
      <c r="B196" s="12"/>
      <c r="C196" s="16"/>
      <c r="D196" s="18"/>
      <c r="E196" s="24"/>
      <c r="F196" s="21"/>
      <c r="G196" s="22"/>
      <c r="H196" s="22"/>
      <c r="I196" s="22"/>
      <c r="J196" s="22"/>
      <c r="K196" s="22"/>
      <c r="L196" s="22"/>
      <c r="M196" s="22"/>
    </row>
    <row r="197" spans="1:13" x14ac:dyDescent="0.15">
      <c r="A197" s="11" t="s">
        <v>320</v>
      </c>
      <c r="B197" s="13" t="s">
        <v>322</v>
      </c>
      <c r="C197" s="16" t="s">
        <v>323</v>
      </c>
      <c r="D197" s="17" t="s">
        <v>324</v>
      </c>
      <c r="E197" s="23" t="s">
        <v>327</v>
      </c>
      <c r="F197" s="21" t="s">
        <v>328</v>
      </c>
      <c r="G197" s="22">
        <v>28</v>
      </c>
      <c r="H197" s="22">
        <v>15</v>
      </c>
      <c r="I197" s="22">
        <v>31</v>
      </c>
      <c r="J197" s="22">
        <v>10</v>
      </c>
      <c r="K197" s="22">
        <v>10</v>
      </c>
      <c r="L197" s="22">
        <v>5</v>
      </c>
      <c r="M197" s="22">
        <f>G197+I197+J197+K197+L197</f>
        <v>84</v>
      </c>
    </row>
    <row r="198" spans="1:13" x14ac:dyDescent="0.15">
      <c r="A198" s="12"/>
      <c r="B198" s="14"/>
      <c r="C198" s="16"/>
      <c r="D198" s="18"/>
      <c r="E198" s="24"/>
      <c r="F198" s="21"/>
      <c r="G198" s="22"/>
      <c r="H198" s="22"/>
      <c r="I198" s="22"/>
      <c r="J198" s="22"/>
      <c r="K198" s="22"/>
      <c r="L198" s="22"/>
      <c r="M198" s="22"/>
    </row>
    <row r="199" spans="1:13" x14ac:dyDescent="0.15">
      <c r="A199" s="12"/>
      <c r="B199" s="14"/>
      <c r="C199" s="16"/>
      <c r="D199" s="18"/>
      <c r="E199" s="24"/>
      <c r="F199" s="21"/>
      <c r="G199" s="22"/>
      <c r="H199" s="22"/>
      <c r="I199" s="22"/>
      <c r="J199" s="22"/>
      <c r="K199" s="22"/>
      <c r="L199" s="22"/>
      <c r="M199" s="22"/>
    </row>
    <row r="200" spans="1:13" x14ac:dyDescent="0.15">
      <c r="A200" s="12"/>
      <c r="B200" s="12" t="s">
        <v>35</v>
      </c>
      <c r="C200" s="16"/>
      <c r="D200" s="17" t="s">
        <v>325</v>
      </c>
      <c r="E200" s="24"/>
      <c r="F200" s="21"/>
      <c r="G200" s="22"/>
      <c r="H200" s="22"/>
      <c r="I200" s="22"/>
      <c r="J200" s="22"/>
      <c r="K200" s="22"/>
      <c r="L200" s="22"/>
      <c r="M200" s="22"/>
    </row>
    <row r="201" spans="1:13" x14ac:dyDescent="0.15">
      <c r="A201" s="12"/>
      <c r="B201" s="12"/>
      <c r="C201" s="16"/>
      <c r="D201" s="18"/>
      <c r="E201" s="24"/>
      <c r="F201" s="21"/>
      <c r="G201" s="22"/>
      <c r="H201" s="22"/>
      <c r="I201" s="22"/>
      <c r="J201" s="22"/>
      <c r="K201" s="22"/>
      <c r="L201" s="22"/>
      <c r="M201" s="22"/>
    </row>
    <row r="202" spans="1:13" x14ac:dyDescent="0.15">
      <c r="A202" s="12"/>
      <c r="B202" s="12"/>
      <c r="C202" s="16"/>
      <c r="D202" s="18"/>
      <c r="E202" s="24"/>
      <c r="F202" s="21"/>
      <c r="G202" s="22"/>
      <c r="H202" s="22"/>
      <c r="I202" s="22"/>
      <c r="J202" s="22"/>
      <c r="K202" s="22"/>
      <c r="L202" s="22"/>
      <c r="M202" s="22"/>
    </row>
    <row r="203" spans="1:13" x14ac:dyDescent="0.15">
      <c r="A203" s="11" t="s">
        <v>332</v>
      </c>
      <c r="B203" s="13" t="s">
        <v>329</v>
      </c>
      <c r="C203" s="16" t="s">
        <v>335</v>
      </c>
      <c r="D203" s="17" t="s">
        <v>339</v>
      </c>
      <c r="E203" s="23" t="s">
        <v>331</v>
      </c>
      <c r="F203" s="21" t="s">
        <v>328</v>
      </c>
      <c r="G203" s="22">
        <v>27</v>
      </c>
      <c r="H203" s="22">
        <v>17</v>
      </c>
      <c r="I203" s="22">
        <v>23</v>
      </c>
      <c r="J203" s="22">
        <v>7</v>
      </c>
      <c r="K203" s="22">
        <v>15</v>
      </c>
      <c r="L203" s="22">
        <v>2</v>
      </c>
      <c r="M203" s="22">
        <f>G203+I203+J203+K203+L203</f>
        <v>74</v>
      </c>
    </row>
    <row r="204" spans="1:13" x14ac:dyDescent="0.15">
      <c r="A204" s="12"/>
      <c r="B204" s="14"/>
      <c r="C204" s="16"/>
      <c r="D204" s="18"/>
      <c r="E204" s="24"/>
      <c r="F204" s="21"/>
      <c r="G204" s="22"/>
      <c r="H204" s="22"/>
      <c r="I204" s="22"/>
      <c r="J204" s="22"/>
      <c r="K204" s="22"/>
      <c r="L204" s="22"/>
      <c r="M204" s="22"/>
    </row>
    <row r="205" spans="1:13" x14ac:dyDescent="0.15">
      <c r="A205" s="12"/>
      <c r="B205" s="14"/>
      <c r="C205" s="16"/>
      <c r="D205" s="18"/>
      <c r="E205" s="24"/>
      <c r="F205" s="21"/>
      <c r="G205" s="22"/>
      <c r="H205" s="22"/>
      <c r="I205" s="22"/>
      <c r="J205" s="22"/>
      <c r="K205" s="22"/>
      <c r="L205" s="22"/>
      <c r="M205" s="22"/>
    </row>
    <row r="206" spans="1:13" x14ac:dyDescent="0.15">
      <c r="A206" s="12"/>
      <c r="B206" s="12" t="s">
        <v>35</v>
      </c>
      <c r="C206" s="16"/>
      <c r="D206" s="17" t="s">
        <v>330</v>
      </c>
      <c r="E206" s="24"/>
      <c r="F206" s="21"/>
      <c r="G206" s="22"/>
      <c r="H206" s="22"/>
      <c r="I206" s="22"/>
      <c r="J206" s="22"/>
      <c r="K206" s="22"/>
      <c r="L206" s="22"/>
      <c r="M206" s="22"/>
    </row>
    <row r="207" spans="1:13" x14ac:dyDescent="0.15">
      <c r="A207" s="12"/>
      <c r="B207" s="12"/>
      <c r="C207" s="16"/>
      <c r="D207" s="18"/>
      <c r="E207" s="24"/>
      <c r="F207" s="21"/>
      <c r="G207" s="22"/>
      <c r="H207" s="22"/>
      <c r="I207" s="22"/>
      <c r="J207" s="22"/>
      <c r="K207" s="22"/>
      <c r="L207" s="22"/>
      <c r="M207" s="22"/>
    </row>
    <row r="208" spans="1:13" x14ac:dyDescent="0.15">
      <c r="A208" s="12"/>
      <c r="B208" s="12"/>
      <c r="C208" s="16"/>
      <c r="D208" s="18"/>
      <c r="E208" s="24"/>
      <c r="F208" s="21"/>
      <c r="G208" s="22"/>
      <c r="H208" s="22"/>
      <c r="I208" s="22"/>
      <c r="J208" s="22"/>
      <c r="K208" s="22"/>
      <c r="L208" s="22"/>
      <c r="M208" s="22"/>
    </row>
    <row r="209" spans="1:13" x14ac:dyDescent="0.15">
      <c r="A209" s="11" t="s">
        <v>333</v>
      </c>
      <c r="B209" s="13" t="s">
        <v>334</v>
      </c>
      <c r="C209" s="16" t="s">
        <v>340</v>
      </c>
      <c r="D209" s="17" t="s">
        <v>341</v>
      </c>
      <c r="E209" s="23" t="s">
        <v>336</v>
      </c>
      <c r="F209" s="21" t="s">
        <v>338</v>
      </c>
      <c r="G209" s="22">
        <v>32</v>
      </c>
      <c r="H209" s="22"/>
      <c r="I209" s="22">
        <v>29</v>
      </c>
      <c r="J209" s="22">
        <v>7</v>
      </c>
      <c r="K209" s="22">
        <v>11</v>
      </c>
      <c r="L209" s="22">
        <v>2</v>
      </c>
      <c r="M209" s="22">
        <f>G209+I209+J209+K209+L209</f>
        <v>81</v>
      </c>
    </row>
    <row r="210" spans="1:13" x14ac:dyDescent="0.15">
      <c r="A210" s="12"/>
      <c r="B210" s="14"/>
      <c r="C210" s="16"/>
      <c r="D210" s="18"/>
      <c r="E210" s="24"/>
      <c r="F210" s="21"/>
      <c r="G210" s="22"/>
      <c r="H210" s="22"/>
      <c r="I210" s="22"/>
      <c r="J210" s="22"/>
      <c r="K210" s="22"/>
      <c r="L210" s="22"/>
      <c r="M210" s="22"/>
    </row>
    <row r="211" spans="1:13" x14ac:dyDescent="0.15">
      <c r="A211" s="12"/>
      <c r="B211" s="14"/>
      <c r="C211" s="16"/>
      <c r="D211" s="18"/>
      <c r="E211" s="24"/>
      <c r="F211" s="21"/>
      <c r="G211" s="22"/>
      <c r="H211" s="22"/>
      <c r="I211" s="22"/>
      <c r="J211" s="22"/>
      <c r="K211" s="22"/>
      <c r="L211" s="22"/>
      <c r="M211" s="22"/>
    </row>
    <row r="212" spans="1:13" x14ac:dyDescent="0.15">
      <c r="A212" s="12"/>
      <c r="B212" s="12" t="s">
        <v>35</v>
      </c>
      <c r="C212" s="16"/>
      <c r="D212" s="17" t="s">
        <v>337</v>
      </c>
      <c r="E212" s="24"/>
      <c r="F212" s="21"/>
      <c r="G212" s="22"/>
      <c r="H212" s="22"/>
      <c r="I212" s="22"/>
      <c r="J212" s="22"/>
      <c r="K212" s="22"/>
      <c r="L212" s="22"/>
      <c r="M212" s="22"/>
    </row>
    <row r="213" spans="1:13" x14ac:dyDescent="0.15">
      <c r="A213" s="12"/>
      <c r="B213" s="12"/>
      <c r="C213" s="16"/>
      <c r="D213" s="18"/>
      <c r="E213" s="24"/>
      <c r="F213" s="21"/>
      <c r="G213" s="22"/>
      <c r="H213" s="22"/>
      <c r="I213" s="22"/>
      <c r="J213" s="22"/>
      <c r="K213" s="22"/>
      <c r="L213" s="22"/>
      <c r="M213" s="22"/>
    </row>
    <row r="214" spans="1:13" x14ac:dyDescent="0.15">
      <c r="A214" s="12"/>
      <c r="B214" s="12"/>
      <c r="C214" s="16"/>
      <c r="D214" s="18"/>
      <c r="E214" s="24"/>
      <c r="F214" s="21"/>
      <c r="G214" s="22"/>
      <c r="H214" s="22"/>
      <c r="I214" s="22"/>
      <c r="J214" s="22"/>
      <c r="K214" s="22"/>
      <c r="L214" s="22"/>
      <c r="M214" s="22"/>
    </row>
    <row r="215" spans="1:13" x14ac:dyDescent="0.15">
      <c r="A215" s="11" t="s">
        <v>351</v>
      </c>
      <c r="B215" s="13" t="s">
        <v>342</v>
      </c>
      <c r="C215" s="16" t="s">
        <v>353</v>
      </c>
      <c r="D215" s="17" t="s">
        <v>343</v>
      </c>
      <c r="E215" s="23" t="s">
        <v>345</v>
      </c>
      <c r="F215" s="21" t="s">
        <v>346</v>
      </c>
      <c r="G215" s="22">
        <v>27</v>
      </c>
      <c r="H215" s="22"/>
      <c r="I215" s="22">
        <v>29</v>
      </c>
      <c r="J215" s="22">
        <v>11</v>
      </c>
      <c r="K215" s="22">
        <v>15</v>
      </c>
      <c r="L215" s="22">
        <v>2</v>
      </c>
      <c r="M215" s="22">
        <f>G215+I215+J215+K215+L215</f>
        <v>84</v>
      </c>
    </row>
    <row r="216" spans="1:13" x14ac:dyDescent="0.15">
      <c r="A216" s="12"/>
      <c r="B216" s="14"/>
      <c r="C216" s="16"/>
      <c r="D216" s="18"/>
      <c r="E216" s="24"/>
      <c r="F216" s="21"/>
      <c r="G216" s="22"/>
      <c r="H216" s="22"/>
      <c r="I216" s="22"/>
      <c r="J216" s="22"/>
      <c r="K216" s="22"/>
      <c r="L216" s="22"/>
      <c r="M216" s="22"/>
    </row>
    <row r="217" spans="1:13" x14ac:dyDescent="0.15">
      <c r="A217" s="12"/>
      <c r="B217" s="14"/>
      <c r="C217" s="16"/>
      <c r="D217" s="18"/>
      <c r="E217" s="24"/>
      <c r="F217" s="21"/>
      <c r="G217" s="22"/>
      <c r="H217" s="22"/>
      <c r="I217" s="22"/>
      <c r="J217" s="22"/>
      <c r="K217" s="22"/>
      <c r="L217" s="22"/>
      <c r="M217" s="22"/>
    </row>
    <row r="218" spans="1:13" x14ac:dyDescent="0.15">
      <c r="A218" s="12"/>
      <c r="B218" s="12" t="s">
        <v>35</v>
      </c>
      <c r="C218" s="16"/>
      <c r="D218" s="17" t="s">
        <v>344</v>
      </c>
      <c r="E218" s="24"/>
      <c r="F218" s="21"/>
      <c r="G218" s="22"/>
      <c r="H218" s="22"/>
      <c r="I218" s="22"/>
      <c r="J218" s="22"/>
      <c r="K218" s="22"/>
      <c r="L218" s="22"/>
      <c r="M218" s="22"/>
    </row>
    <row r="219" spans="1:13" x14ac:dyDescent="0.15">
      <c r="A219" s="12"/>
      <c r="B219" s="12"/>
      <c r="C219" s="16"/>
      <c r="D219" s="18"/>
      <c r="E219" s="24"/>
      <c r="F219" s="21"/>
      <c r="G219" s="22"/>
      <c r="H219" s="22"/>
      <c r="I219" s="22"/>
      <c r="J219" s="22"/>
      <c r="K219" s="22"/>
      <c r="L219" s="22"/>
      <c r="M219" s="22"/>
    </row>
    <row r="220" spans="1:13" x14ac:dyDescent="0.15">
      <c r="A220" s="12"/>
      <c r="B220" s="12"/>
      <c r="C220" s="16"/>
      <c r="D220" s="18"/>
      <c r="E220" s="24"/>
      <c r="F220" s="21"/>
      <c r="G220" s="22"/>
      <c r="H220" s="22"/>
      <c r="I220" s="22"/>
      <c r="J220" s="22"/>
      <c r="K220" s="22"/>
      <c r="L220" s="22"/>
      <c r="M220" s="22"/>
    </row>
    <row r="221" spans="1:13" x14ac:dyDescent="0.15">
      <c r="A221" s="11" t="s">
        <v>352</v>
      </c>
      <c r="B221" s="13" t="s">
        <v>347</v>
      </c>
      <c r="C221" s="16" t="s">
        <v>349</v>
      </c>
      <c r="D221" s="17" t="s">
        <v>359</v>
      </c>
      <c r="E221" s="23" t="s">
        <v>360</v>
      </c>
      <c r="F221" s="21" t="s">
        <v>350</v>
      </c>
      <c r="G221" s="22">
        <v>23</v>
      </c>
      <c r="H221" s="22"/>
      <c r="I221" s="22">
        <v>32</v>
      </c>
      <c r="J221" s="22">
        <v>8</v>
      </c>
      <c r="K221" s="22">
        <v>23</v>
      </c>
      <c r="L221" s="22">
        <v>4</v>
      </c>
      <c r="M221" s="22">
        <f>G221+I221+J221+K221+L221</f>
        <v>90</v>
      </c>
    </row>
    <row r="222" spans="1:13" x14ac:dyDescent="0.15">
      <c r="A222" s="12"/>
      <c r="B222" s="14"/>
      <c r="C222" s="16"/>
      <c r="D222" s="18"/>
      <c r="E222" s="24"/>
      <c r="F222" s="21"/>
      <c r="G222" s="22"/>
      <c r="H222" s="22"/>
      <c r="I222" s="22"/>
      <c r="J222" s="22"/>
      <c r="K222" s="22"/>
      <c r="L222" s="22"/>
      <c r="M222" s="22"/>
    </row>
    <row r="223" spans="1:13" x14ac:dyDescent="0.15">
      <c r="A223" s="12"/>
      <c r="B223" s="14"/>
      <c r="C223" s="16"/>
      <c r="D223" s="18"/>
      <c r="E223" s="24"/>
      <c r="F223" s="21"/>
      <c r="G223" s="22"/>
      <c r="H223" s="22"/>
      <c r="I223" s="22"/>
      <c r="J223" s="22"/>
      <c r="K223" s="22"/>
      <c r="L223" s="22"/>
      <c r="M223" s="22"/>
    </row>
    <row r="224" spans="1:13" x14ac:dyDescent="0.15">
      <c r="A224" s="12"/>
      <c r="B224" s="12" t="s">
        <v>35</v>
      </c>
      <c r="C224" s="16"/>
      <c r="D224" s="17" t="s">
        <v>348</v>
      </c>
      <c r="E224" s="24"/>
      <c r="F224" s="21"/>
      <c r="G224" s="22"/>
      <c r="H224" s="22"/>
      <c r="I224" s="22"/>
      <c r="J224" s="22"/>
      <c r="K224" s="22"/>
      <c r="L224" s="22"/>
      <c r="M224" s="22"/>
    </row>
    <row r="225" spans="1:13" x14ac:dyDescent="0.15">
      <c r="A225" s="12"/>
      <c r="B225" s="12"/>
      <c r="C225" s="16"/>
      <c r="D225" s="18"/>
      <c r="E225" s="24"/>
      <c r="F225" s="21"/>
      <c r="G225" s="22"/>
      <c r="H225" s="22"/>
      <c r="I225" s="22"/>
      <c r="J225" s="22"/>
      <c r="K225" s="22"/>
      <c r="L225" s="22"/>
      <c r="M225" s="22"/>
    </row>
    <row r="226" spans="1:13" x14ac:dyDescent="0.15">
      <c r="A226" s="12"/>
      <c r="B226" s="12"/>
      <c r="C226" s="16"/>
      <c r="D226" s="18"/>
      <c r="E226" s="24"/>
      <c r="F226" s="21"/>
      <c r="G226" s="22"/>
      <c r="H226" s="22"/>
      <c r="I226" s="22"/>
      <c r="J226" s="22"/>
      <c r="K226" s="22"/>
      <c r="L226" s="22"/>
      <c r="M226" s="22"/>
    </row>
    <row r="227" spans="1:13" x14ac:dyDescent="0.15">
      <c r="A227" s="11" t="s">
        <v>354</v>
      </c>
      <c r="B227" s="13" t="s">
        <v>355</v>
      </c>
      <c r="C227" s="16" t="s">
        <v>363</v>
      </c>
      <c r="D227" s="17" t="s">
        <v>357</v>
      </c>
      <c r="E227" s="23" t="s">
        <v>358</v>
      </c>
      <c r="F227" s="21" t="s">
        <v>368</v>
      </c>
      <c r="G227" s="22">
        <v>17</v>
      </c>
      <c r="H227" s="22"/>
      <c r="I227" s="22">
        <v>27</v>
      </c>
      <c r="J227" s="22">
        <v>6</v>
      </c>
      <c r="K227" s="22">
        <v>12</v>
      </c>
      <c r="L227" s="22">
        <v>3</v>
      </c>
      <c r="M227" s="22">
        <f>G227+I227+J227+K227+L227</f>
        <v>65</v>
      </c>
    </row>
    <row r="228" spans="1:13" x14ac:dyDescent="0.15">
      <c r="A228" s="12"/>
      <c r="B228" s="14"/>
      <c r="C228" s="16"/>
      <c r="D228" s="18"/>
      <c r="E228" s="24"/>
      <c r="F228" s="21"/>
      <c r="G228" s="22"/>
      <c r="H228" s="22"/>
      <c r="I228" s="22"/>
      <c r="J228" s="22"/>
      <c r="K228" s="22"/>
      <c r="L228" s="22"/>
      <c r="M228" s="22"/>
    </row>
    <row r="229" spans="1:13" x14ac:dyDescent="0.15">
      <c r="A229" s="12"/>
      <c r="B229" s="14"/>
      <c r="C229" s="16"/>
      <c r="D229" s="18"/>
      <c r="E229" s="24"/>
      <c r="F229" s="21"/>
      <c r="G229" s="22"/>
      <c r="H229" s="22"/>
      <c r="I229" s="22"/>
      <c r="J229" s="22"/>
      <c r="K229" s="22"/>
      <c r="L229" s="22"/>
      <c r="M229" s="22"/>
    </row>
    <row r="230" spans="1:13" x14ac:dyDescent="0.15">
      <c r="A230" s="12"/>
      <c r="B230" s="12" t="s">
        <v>35</v>
      </c>
      <c r="C230" s="16"/>
      <c r="D230" s="17" t="s">
        <v>356</v>
      </c>
      <c r="E230" s="24"/>
      <c r="F230" s="21"/>
      <c r="G230" s="22"/>
      <c r="H230" s="22"/>
      <c r="I230" s="22"/>
      <c r="J230" s="22"/>
      <c r="K230" s="22"/>
      <c r="L230" s="22"/>
      <c r="M230" s="22"/>
    </row>
    <row r="231" spans="1:13" x14ac:dyDescent="0.15">
      <c r="A231" s="12"/>
      <c r="B231" s="12"/>
      <c r="C231" s="16"/>
      <c r="D231" s="18"/>
      <c r="E231" s="24"/>
      <c r="F231" s="21"/>
      <c r="G231" s="22"/>
      <c r="H231" s="22"/>
      <c r="I231" s="22"/>
      <c r="J231" s="22"/>
      <c r="K231" s="22"/>
      <c r="L231" s="22"/>
      <c r="M231" s="22"/>
    </row>
    <row r="232" spans="1:13" x14ac:dyDescent="0.15">
      <c r="A232" s="12"/>
      <c r="B232" s="12"/>
      <c r="C232" s="16"/>
      <c r="D232" s="18"/>
      <c r="E232" s="24"/>
      <c r="F232" s="21"/>
      <c r="G232" s="22"/>
      <c r="H232" s="22"/>
      <c r="I232" s="22"/>
      <c r="J232" s="22"/>
      <c r="K232" s="22"/>
      <c r="L232" s="22"/>
      <c r="M232" s="22"/>
    </row>
    <row r="233" spans="1:13" x14ac:dyDescent="0.15">
      <c r="A233" s="11" t="s">
        <v>361</v>
      </c>
      <c r="B233" s="13" t="s">
        <v>362</v>
      </c>
      <c r="C233" s="15" t="s">
        <v>375</v>
      </c>
      <c r="D233" s="17" t="s">
        <v>365</v>
      </c>
      <c r="E233" s="19" t="s">
        <v>366</v>
      </c>
      <c r="F233" s="21" t="s">
        <v>369</v>
      </c>
      <c r="G233" s="22">
        <v>17</v>
      </c>
      <c r="H233" s="22"/>
      <c r="I233" s="22">
        <v>34</v>
      </c>
      <c r="J233" s="22">
        <v>11</v>
      </c>
      <c r="K233" s="22">
        <v>6</v>
      </c>
      <c r="L233" s="22">
        <v>2</v>
      </c>
      <c r="M233" s="22">
        <f>G233+I233+J233+K233+L233</f>
        <v>70</v>
      </c>
    </row>
    <row r="234" spans="1:13" x14ac:dyDescent="0.15">
      <c r="A234" s="12"/>
      <c r="B234" s="14"/>
      <c r="C234" s="16"/>
      <c r="D234" s="18"/>
      <c r="E234" s="20"/>
      <c r="F234" s="21"/>
      <c r="G234" s="22"/>
      <c r="H234" s="22"/>
      <c r="I234" s="22"/>
      <c r="J234" s="22"/>
      <c r="K234" s="22"/>
      <c r="L234" s="22"/>
      <c r="M234" s="22"/>
    </row>
    <row r="235" spans="1:13" x14ac:dyDescent="0.15">
      <c r="A235" s="12"/>
      <c r="B235" s="14"/>
      <c r="C235" s="16"/>
      <c r="D235" s="18"/>
      <c r="E235" s="20"/>
      <c r="F235" s="21"/>
      <c r="G235" s="22"/>
      <c r="H235" s="22"/>
      <c r="I235" s="22"/>
      <c r="J235" s="22"/>
      <c r="K235" s="22"/>
      <c r="L235" s="22"/>
      <c r="M235" s="22"/>
    </row>
    <row r="236" spans="1:13" x14ac:dyDescent="0.15">
      <c r="A236" s="12"/>
      <c r="B236" s="12" t="s">
        <v>35</v>
      </c>
      <c r="C236" s="16"/>
      <c r="D236" s="17" t="s">
        <v>364</v>
      </c>
      <c r="E236" s="20"/>
      <c r="F236" s="21"/>
      <c r="G236" s="22"/>
      <c r="H236" s="22"/>
      <c r="I236" s="22"/>
      <c r="J236" s="22"/>
      <c r="K236" s="22"/>
      <c r="L236" s="22"/>
      <c r="M236" s="22"/>
    </row>
    <row r="237" spans="1:13" x14ac:dyDescent="0.15">
      <c r="A237" s="12"/>
      <c r="B237" s="12"/>
      <c r="C237" s="16"/>
      <c r="D237" s="18"/>
      <c r="E237" s="20"/>
      <c r="F237" s="21"/>
      <c r="G237" s="22"/>
      <c r="H237" s="22"/>
      <c r="I237" s="22"/>
      <c r="J237" s="22"/>
      <c r="K237" s="22"/>
      <c r="L237" s="22"/>
      <c r="M237" s="22"/>
    </row>
    <row r="238" spans="1:13" x14ac:dyDescent="0.15">
      <c r="A238" s="12"/>
      <c r="B238" s="12"/>
      <c r="C238" s="16"/>
      <c r="D238" s="18"/>
      <c r="E238" s="20"/>
      <c r="F238" s="21"/>
      <c r="G238" s="22"/>
      <c r="H238" s="22"/>
      <c r="I238" s="22"/>
      <c r="J238" s="22"/>
      <c r="K238" s="22"/>
      <c r="L238" s="22"/>
      <c r="M238" s="22"/>
    </row>
    <row r="239" spans="1:13" x14ac:dyDescent="0.15">
      <c r="A239" s="11" t="s">
        <v>370</v>
      </c>
      <c r="B239" s="13" t="s">
        <v>373</v>
      </c>
      <c r="C239" s="15" t="s">
        <v>376</v>
      </c>
      <c r="D239" s="17" t="s">
        <v>377</v>
      </c>
      <c r="E239" s="23" t="s">
        <v>378</v>
      </c>
      <c r="F239" s="21" t="s">
        <v>379</v>
      </c>
      <c r="G239" s="22">
        <v>12</v>
      </c>
      <c r="H239" s="22"/>
      <c r="I239" s="22">
        <v>29</v>
      </c>
      <c r="J239" s="22">
        <v>9</v>
      </c>
      <c r="K239" s="22">
        <v>7</v>
      </c>
      <c r="L239" s="22">
        <v>0</v>
      </c>
      <c r="M239" s="22">
        <f>G239+I239+J239+K239+L239</f>
        <v>57</v>
      </c>
    </row>
    <row r="240" spans="1:13" x14ac:dyDescent="0.15">
      <c r="A240" s="12"/>
      <c r="B240" s="14"/>
      <c r="C240" s="16"/>
      <c r="D240" s="18"/>
      <c r="E240" s="24"/>
      <c r="F240" s="21"/>
      <c r="G240" s="22"/>
      <c r="H240" s="22"/>
      <c r="I240" s="22"/>
      <c r="J240" s="22"/>
      <c r="K240" s="22"/>
      <c r="L240" s="22"/>
      <c r="M240" s="22"/>
    </row>
    <row r="241" spans="1:13" x14ac:dyDescent="0.15">
      <c r="A241" s="12"/>
      <c r="B241" s="14"/>
      <c r="C241" s="16"/>
      <c r="D241" s="18"/>
      <c r="E241" s="24"/>
      <c r="F241" s="21"/>
      <c r="G241" s="22"/>
      <c r="H241" s="22"/>
      <c r="I241" s="22"/>
      <c r="J241" s="22"/>
      <c r="K241" s="22"/>
      <c r="L241" s="22"/>
      <c r="M241" s="22"/>
    </row>
    <row r="242" spans="1:13" x14ac:dyDescent="0.15">
      <c r="A242" s="12"/>
      <c r="B242" s="12" t="s">
        <v>35</v>
      </c>
      <c r="C242" s="16"/>
      <c r="D242" s="17" t="s">
        <v>380</v>
      </c>
      <c r="E242" s="24"/>
      <c r="F242" s="21"/>
      <c r="G242" s="22"/>
      <c r="H242" s="22"/>
      <c r="I242" s="22"/>
      <c r="J242" s="22"/>
      <c r="K242" s="22"/>
      <c r="L242" s="22"/>
      <c r="M242" s="22"/>
    </row>
    <row r="243" spans="1:13" x14ac:dyDescent="0.15">
      <c r="A243" s="12"/>
      <c r="B243" s="12"/>
      <c r="C243" s="16"/>
      <c r="D243" s="18"/>
      <c r="E243" s="24"/>
      <c r="F243" s="21"/>
      <c r="G243" s="22"/>
      <c r="H243" s="22"/>
      <c r="I243" s="22"/>
      <c r="J243" s="22"/>
      <c r="K243" s="22"/>
      <c r="L243" s="22"/>
      <c r="M243" s="22"/>
    </row>
    <row r="244" spans="1:13" x14ac:dyDescent="0.15">
      <c r="A244" s="12"/>
      <c r="B244" s="12"/>
      <c r="C244" s="16"/>
      <c r="D244" s="18"/>
      <c r="E244" s="24"/>
      <c r="F244" s="21"/>
      <c r="G244" s="22"/>
      <c r="H244" s="22"/>
      <c r="I244" s="22"/>
      <c r="J244" s="22"/>
      <c r="K244" s="22"/>
      <c r="L244" s="22"/>
      <c r="M244" s="22"/>
    </row>
    <row r="245" spans="1:13" x14ac:dyDescent="0.15">
      <c r="A245" s="11" t="s">
        <v>370</v>
      </c>
      <c r="B245" s="13" t="s">
        <v>371</v>
      </c>
      <c r="C245" s="15" t="s">
        <v>374</v>
      </c>
      <c r="D245" s="17" t="s">
        <v>372</v>
      </c>
      <c r="E245" s="19"/>
      <c r="F245" s="21"/>
      <c r="G245" s="22"/>
      <c r="H245" s="22"/>
      <c r="I245" s="22"/>
      <c r="J245" s="22"/>
      <c r="K245" s="22"/>
      <c r="L245" s="22"/>
      <c r="M245" s="22"/>
    </row>
    <row r="246" spans="1:13" x14ac:dyDescent="0.15">
      <c r="A246" s="12"/>
      <c r="B246" s="14"/>
      <c r="C246" s="16"/>
      <c r="D246" s="18"/>
      <c r="E246" s="20"/>
      <c r="F246" s="21"/>
      <c r="G246" s="22"/>
      <c r="H246" s="22"/>
      <c r="I246" s="22"/>
      <c r="J246" s="22"/>
      <c r="K246" s="22"/>
      <c r="L246" s="22"/>
      <c r="M246" s="22"/>
    </row>
    <row r="247" spans="1:13" x14ac:dyDescent="0.15">
      <c r="A247" s="12"/>
      <c r="B247" s="14"/>
      <c r="C247" s="16"/>
      <c r="D247" s="18"/>
      <c r="E247" s="20"/>
      <c r="F247" s="21"/>
      <c r="G247" s="22"/>
      <c r="H247" s="22"/>
      <c r="I247" s="22"/>
      <c r="J247" s="22"/>
      <c r="K247" s="22"/>
      <c r="L247" s="22"/>
      <c r="M247" s="22"/>
    </row>
    <row r="248" spans="1:13" x14ac:dyDescent="0.15">
      <c r="A248" s="12"/>
      <c r="B248" s="12" t="s">
        <v>35</v>
      </c>
      <c r="C248" s="16"/>
      <c r="D248" s="17"/>
      <c r="E248" s="20"/>
      <c r="F248" s="21"/>
      <c r="G248" s="22"/>
      <c r="H248" s="22"/>
      <c r="I248" s="22"/>
      <c r="J248" s="22"/>
      <c r="K248" s="22"/>
      <c r="L248" s="22"/>
      <c r="M248" s="22"/>
    </row>
    <row r="249" spans="1:13" x14ac:dyDescent="0.15">
      <c r="A249" s="12"/>
      <c r="B249" s="12"/>
      <c r="C249" s="16"/>
      <c r="D249" s="18"/>
      <c r="E249" s="20"/>
      <c r="F249" s="21"/>
      <c r="G249" s="22"/>
      <c r="H249" s="22"/>
      <c r="I249" s="22"/>
      <c r="J249" s="22"/>
      <c r="K249" s="22"/>
      <c r="L249" s="22"/>
      <c r="M249" s="22"/>
    </row>
    <row r="250" spans="1:13" x14ac:dyDescent="0.15">
      <c r="A250" s="12"/>
      <c r="B250" s="12"/>
      <c r="C250" s="16"/>
      <c r="D250" s="18"/>
      <c r="E250" s="20"/>
      <c r="F250" s="21"/>
      <c r="G250" s="22"/>
      <c r="H250" s="22"/>
      <c r="I250" s="22"/>
      <c r="J250" s="22"/>
      <c r="K250" s="22"/>
      <c r="L250" s="22"/>
      <c r="M250" s="22"/>
    </row>
  </sheetData>
  <mergeCells count="712">
    <mergeCell ref="M239:M244"/>
    <mergeCell ref="B242:B244"/>
    <mergeCell ref="D242:D244"/>
    <mergeCell ref="G239:G244"/>
    <mergeCell ref="H239:H244"/>
    <mergeCell ref="I239:I244"/>
    <mergeCell ref="J239:J244"/>
    <mergeCell ref="K239:K244"/>
    <mergeCell ref="L239:L244"/>
    <mergeCell ref="A239:A244"/>
    <mergeCell ref="B239:B241"/>
    <mergeCell ref="C239:C244"/>
    <mergeCell ref="D239:D241"/>
    <mergeCell ref="E239:E244"/>
    <mergeCell ref="F239:F244"/>
    <mergeCell ref="M227:M232"/>
    <mergeCell ref="B230:B232"/>
    <mergeCell ref="D230:D232"/>
    <mergeCell ref="G227:G232"/>
    <mergeCell ref="H227:H232"/>
    <mergeCell ref="I227:I232"/>
    <mergeCell ref="J227:J232"/>
    <mergeCell ref="K227:K232"/>
    <mergeCell ref="L227:L232"/>
    <mergeCell ref="A227:A232"/>
    <mergeCell ref="B227:B229"/>
    <mergeCell ref="C227:C232"/>
    <mergeCell ref="D227:D229"/>
    <mergeCell ref="E227:E232"/>
    <mergeCell ref="F227:F232"/>
    <mergeCell ref="A233:A238"/>
    <mergeCell ref="B233:B235"/>
    <mergeCell ref="C233:C238"/>
    <mergeCell ref="M203:M208"/>
    <mergeCell ref="A203:A208"/>
    <mergeCell ref="B203:B205"/>
    <mergeCell ref="M215:M220"/>
    <mergeCell ref="B218:B220"/>
    <mergeCell ref="D218:D220"/>
    <mergeCell ref="G215:G220"/>
    <mergeCell ref="H215:H220"/>
    <mergeCell ref="I215:I220"/>
    <mergeCell ref="J215:J220"/>
    <mergeCell ref="K215:K220"/>
    <mergeCell ref="L215:L220"/>
    <mergeCell ref="M197:M202"/>
    <mergeCell ref="B200:B202"/>
    <mergeCell ref="D200:D202"/>
    <mergeCell ref="G197:G202"/>
    <mergeCell ref="H197:H202"/>
    <mergeCell ref="I197:I202"/>
    <mergeCell ref="J197:J202"/>
    <mergeCell ref="K197:K202"/>
    <mergeCell ref="L197:L202"/>
    <mergeCell ref="B197:B199"/>
    <mergeCell ref="C197:C202"/>
    <mergeCell ref="D197:D199"/>
    <mergeCell ref="E197:E202"/>
    <mergeCell ref="F197:F202"/>
    <mergeCell ref="G179:G184"/>
    <mergeCell ref="H179:H184"/>
    <mergeCell ref="I179:I184"/>
    <mergeCell ref="J179:J184"/>
    <mergeCell ref="K179:K184"/>
    <mergeCell ref="L179:L184"/>
    <mergeCell ref="A215:A220"/>
    <mergeCell ref="B215:B217"/>
    <mergeCell ref="C215:C220"/>
    <mergeCell ref="D215:D217"/>
    <mergeCell ref="E215:E220"/>
    <mergeCell ref="F215:F220"/>
    <mergeCell ref="A197:A202"/>
    <mergeCell ref="A179:A184"/>
    <mergeCell ref="B179:B181"/>
    <mergeCell ref="C179:C184"/>
    <mergeCell ref="D179:D181"/>
    <mergeCell ref="E179:E184"/>
    <mergeCell ref="F179:F184"/>
    <mergeCell ref="M173:M178"/>
    <mergeCell ref="B176:B178"/>
    <mergeCell ref="D176:D178"/>
    <mergeCell ref="G173:G178"/>
    <mergeCell ref="H173:H178"/>
    <mergeCell ref="I173:I178"/>
    <mergeCell ref="J173:J178"/>
    <mergeCell ref="K173:K178"/>
    <mergeCell ref="L173:L178"/>
    <mergeCell ref="A173:A178"/>
    <mergeCell ref="B173:B175"/>
    <mergeCell ref="C173:C178"/>
    <mergeCell ref="D173:D175"/>
    <mergeCell ref="E173:E178"/>
    <mergeCell ref="F173:F178"/>
    <mergeCell ref="M179:M184"/>
    <mergeCell ref="B182:B184"/>
    <mergeCell ref="D182:D184"/>
    <mergeCell ref="K155:K160"/>
    <mergeCell ref="L155:L160"/>
    <mergeCell ref="K161:K166"/>
    <mergeCell ref="L161:L166"/>
    <mergeCell ref="M161:M166"/>
    <mergeCell ref="A161:A166"/>
    <mergeCell ref="B161:B163"/>
    <mergeCell ref="C161:C166"/>
    <mergeCell ref="D161:D163"/>
    <mergeCell ref="F161:F162"/>
    <mergeCell ref="G161:G166"/>
    <mergeCell ref="F163:F164"/>
    <mergeCell ref="B164:B166"/>
    <mergeCell ref="D164:D166"/>
    <mergeCell ref="F165:F166"/>
    <mergeCell ref="A155:A160"/>
    <mergeCell ref="B155:B157"/>
    <mergeCell ref="C155:C160"/>
    <mergeCell ref="D155:D157"/>
    <mergeCell ref="F155:F156"/>
    <mergeCell ref="G155:G160"/>
    <mergeCell ref="F157:F158"/>
    <mergeCell ref="M149:M154"/>
    <mergeCell ref="F151:F152"/>
    <mergeCell ref="B152:B154"/>
    <mergeCell ref="D152:D154"/>
    <mergeCell ref="F153:F154"/>
    <mergeCell ref="G149:G154"/>
    <mergeCell ref="H149:H154"/>
    <mergeCell ref="I149:I154"/>
    <mergeCell ref="J149:J154"/>
    <mergeCell ref="K149:K154"/>
    <mergeCell ref="L149:L154"/>
    <mergeCell ref="A149:A154"/>
    <mergeCell ref="B149:B151"/>
    <mergeCell ref="C149:C154"/>
    <mergeCell ref="D149:D151"/>
    <mergeCell ref="F149:F150"/>
    <mergeCell ref="H155:H160"/>
    <mergeCell ref="M131:M136"/>
    <mergeCell ref="E133:E134"/>
    <mergeCell ref="F133:F134"/>
    <mergeCell ref="B134:B136"/>
    <mergeCell ref="D134:D136"/>
    <mergeCell ref="E135:E136"/>
    <mergeCell ref="F135:F136"/>
    <mergeCell ref="G131:G136"/>
    <mergeCell ref="H131:H136"/>
    <mergeCell ref="I131:I136"/>
    <mergeCell ref="J131:J136"/>
    <mergeCell ref="K131:K136"/>
    <mergeCell ref="L131:L136"/>
    <mergeCell ref="A131:A136"/>
    <mergeCell ref="B131:B133"/>
    <mergeCell ref="C131:C136"/>
    <mergeCell ref="D131:D133"/>
    <mergeCell ref="E131:E132"/>
    <mergeCell ref="F131:F132"/>
    <mergeCell ref="D110:E112"/>
    <mergeCell ref="L17:L22"/>
    <mergeCell ref="L23:L28"/>
    <mergeCell ref="L29:L34"/>
    <mergeCell ref="L35:L40"/>
    <mergeCell ref="L41:L46"/>
    <mergeCell ref="J107:J112"/>
    <mergeCell ref="K107:K112"/>
    <mergeCell ref="L107:L112"/>
    <mergeCell ref="J101:J106"/>
    <mergeCell ref="A119:A124"/>
    <mergeCell ref="C107:C109"/>
    <mergeCell ref="C110:C112"/>
    <mergeCell ref="G107:G112"/>
    <mergeCell ref="H107:H112"/>
    <mergeCell ref="I107:I112"/>
    <mergeCell ref="A107:A112"/>
    <mergeCell ref="B107:B109"/>
    <mergeCell ref="L3:L8"/>
    <mergeCell ref="L9:L16"/>
    <mergeCell ref="M119:M124"/>
    <mergeCell ref="F121:F122"/>
    <mergeCell ref="B122:B124"/>
    <mergeCell ref="D122:D124"/>
    <mergeCell ref="F123:F124"/>
    <mergeCell ref="G119:G124"/>
    <mergeCell ref="H119:H124"/>
    <mergeCell ref="I119:I124"/>
    <mergeCell ref="J119:J124"/>
    <mergeCell ref="K119:K124"/>
    <mergeCell ref="L119:L124"/>
    <mergeCell ref="B119:B121"/>
    <mergeCell ref="C119:C124"/>
    <mergeCell ref="D119:D121"/>
    <mergeCell ref="F119:F120"/>
    <mergeCell ref="E119:E120"/>
    <mergeCell ref="E121:E122"/>
    <mergeCell ref="E123:E124"/>
    <mergeCell ref="M107:M112"/>
    <mergeCell ref="F109:F110"/>
    <mergeCell ref="B110:B112"/>
    <mergeCell ref="F111:F112"/>
    <mergeCell ref="F107:F108"/>
    <mergeCell ref="D107:E109"/>
    <mergeCell ref="H101:H106"/>
    <mergeCell ref="I101:I106"/>
    <mergeCell ref="B104:B106"/>
    <mergeCell ref="D104:D106"/>
    <mergeCell ref="E105:E106"/>
    <mergeCell ref="F105:F106"/>
    <mergeCell ref="K101:K106"/>
    <mergeCell ref="M101:M106"/>
    <mergeCell ref="A101:A106"/>
    <mergeCell ref="B101:B103"/>
    <mergeCell ref="C101:C106"/>
    <mergeCell ref="D101:D103"/>
    <mergeCell ref="E101:E102"/>
    <mergeCell ref="F101:F102"/>
    <mergeCell ref="E103:E104"/>
    <mergeCell ref="F103:F104"/>
    <mergeCell ref="G101:G106"/>
    <mergeCell ref="L101:L106"/>
    <mergeCell ref="E3:E8"/>
    <mergeCell ref="E9:E16"/>
    <mergeCell ref="E23:E28"/>
    <mergeCell ref="E99:E100"/>
    <mergeCell ref="F29:F32"/>
    <mergeCell ref="F33:F34"/>
    <mergeCell ref="F5:F6"/>
    <mergeCell ref="F15:F16"/>
    <mergeCell ref="F19:F20"/>
    <mergeCell ref="E29:E30"/>
    <mergeCell ref="F39:F40"/>
    <mergeCell ref="F37:F38"/>
    <mergeCell ref="E93:E94"/>
    <mergeCell ref="F93:F94"/>
    <mergeCell ref="D92:D94"/>
    <mergeCell ref="D53:D55"/>
    <mergeCell ref="B56:B58"/>
    <mergeCell ref="B68:B70"/>
    <mergeCell ref="D86:D88"/>
    <mergeCell ref="F69:F70"/>
    <mergeCell ref="E91:E92"/>
    <mergeCell ref="F91:F92"/>
    <mergeCell ref="B92:B94"/>
    <mergeCell ref="F79:F80"/>
    <mergeCell ref="F57:F58"/>
    <mergeCell ref="F61:F62"/>
    <mergeCell ref="F85:F86"/>
    <mergeCell ref="J95:J100"/>
    <mergeCell ref="K95:K100"/>
    <mergeCell ref="M95:M100"/>
    <mergeCell ref="A95:A100"/>
    <mergeCell ref="B95:B97"/>
    <mergeCell ref="C95:C100"/>
    <mergeCell ref="D95:D97"/>
    <mergeCell ref="E95:E96"/>
    <mergeCell ref="F99:F100"/>
    <mergeCell ref="G95:G100"/>
    <mergeCell ref="L95:L100"/>
    <mergeCell ref="M71:M76"/>
    <mergeCell ref="J71:J76"/>
    <mergeCell ref="K71:K76"/>
    <mergeCell ref="K77:K82"/>
    <mergeCell ref="F81:F82"/>
    <mergeCell ref="B80:B82"/>
    <mergeCell ref="D80:D82"/>
    <mergeCell ref="E77:E79"/>
    <mergeCell ref="M77:M82"/>
    <mergeCell ref="H77:H82"/>
    <mergeCell ref="J77:J82"/>
    <mergeCell ref="F75:F76"/>
    <mergeCell ref="G71:G76"/>
    <mergeCell ref="H71:H76"/>
    <mergeCell ref="I71:I76"/>
    <mergeCell ref="F73:F74"/>
    <mergeCell ref="K53:K58"/>
    <mergeCell ref="A71:A76"/>
    <mergeCell ref="B71:B73"/>
    <mergeCell ref="C71:C76"/>
    <mergeCell ref="D71:D73"/>
    <mergeCell ref="F71:F72"/>
    <mergeCell ref="B74:B76"/>
    <mergeCell ref="D74:D76"/>
    <mergeCell ref="E74:E76"/>
    <mergeCell ref="E71:E73"/>
    <mergeCell ref="D56:D58"/>
    <mergeCell ref="E53:E54"/>
    <mergeCell ref="F53:F54"/>
    <mergeCell ref="G53:G58"/>
    <mergeCell ref="H53:H58"/>
    <mergeCell ref="E55:E56"/>
    <mergeCell ref="E57:E58"/>
    <mergeCell ref="B53:B55"/>
    <mergeCell ref="C53:C58"/>
    <mergeCell ref="I53:I58"/>
    <mergeCell ref="J53:J58"/>
    <mergeCell ref="E51:E52"/>
    <mergeCell ref="F51:F52"/>
    <mergeCell ref="F55:F56"/>
    <mergeCell ref="A53:A58"/>
    <mergeCell ref="D47:D49"/>
    <mergeCell ref="B50:B52"/>
    <mergeCell ref="G77:G82"/>
    <mergeCell ref="A77:A82"/>
    <mergeCell ref="B77:B79"/>
    <mergeCell ref="C77:C82"/>
    <mergeCell ref="D77:D79"/>
    <mergeCell ref="F77:F78"/>
    <mergeCell ref="E80:E82"/>
    <mergeCell ref="K47:K52"/>
    <mergeCell ref="D50:D52"/>
    <mergeCell ref="M41:M46"/>
    <mergeCell ref="H41:H46"/>
    <mergeCell ref="I41:I46"/>
    <mergeCell ref="J41:J46"/>
    <mergeCell ref="F49:F50"/>
    <mergeCell ref="A47:A52"/>
    <mergeCell ref="B47:B49"/>
    <mergeCell ref="I47:I52"/>
    <mergeCell ref="J47:J52"/>
    <mergeCell ref="C29:C34"/>
    <mergeCell ref="C23:C28"/>
    <mergeCell ref="D29:D31"/>
    <mergeCell ref="H35:H40"/>
    <mergeCell ref="J29:J34"/>
    <mergeCell ref="K41:K46"/>
    <mergeCell ref="M35:M40"/>
    <mergeCell ref="I29:I34"/>
    <mergeCell ref="K35:K40"/>
    <mergeCell ref="G35:G40"/>
    <mergeCell ref="I35:I40"/>
    <mergeCell ref="J35:J40"/>
    <mergeCell ref="G41:G46"/>
    <mergeCell ref="G29:G34"/>
    <mergeCell ref="A23:A28"/>
    <mergeCell ref="A9:A16"/>
    <mergeCell ref="C35:C40"/>
    <mergeCell ref="B35:B37"/>
    <mergeCell ref="F41:F43"/>
    <mergeCell ref="A29:A34"/>
    <mergeCell ref="A35:A40"/>
    <mergeCell ref="B26:B28"/>
    <mergeCell ref="B23:B25"/>
    <mergeCell ref="A41:A46"/>
    <mergeCell ref="B20:B22"/>
    <mergeCell ref="B32:B34"/>
    <mergeCell ref="D15:D16"/>
    <mergeCell ref="E35:E36"/>
    <mergeCell ref="F35:F36"/>
    <mergeCell ref="E37:E38"/>
    <mergeCell ref="F44:F46"/>
    <mergeCell ref="D23:D25"/>
    <mergeCell ref="D26:D28"/>
    <mergeCell ref="B41:B43"/>
    <mergeCell ref="B44:B46"/>
    <mergeCell ref="D41:D43"/>
    <mergeCell ref="D44:D46"/>
    <mergeCell ref="B29:B31"/>
    <mergeCell ref="A1:A2"/>
    <mergeCell ref="D9:D10"/>
    <mergeCell ref="D11:D12"/>
    <mergeCell ref="C3:C8"/>
    <mergeCell ref="C9:C12"/>
    <mergeCell ref="D6:D8"/>
    <mergeCell ref="A3:A8"/>
    <mergeCell ref="A17:A22"/>
    <mergeCell ref="B11:B12"/>
    <mergeCell ref="B1:B2"/>
    <mergeCell ref="D1:D2"/>
    <mergeCell ref="C1:C2"/>
    <mergeCell ref="B15:B16"/>
    <mergeCell ref="B17:B19"/>
    <mergeCell ref="D17:D19"/>
    <mergeCell ref="D20:D22"/>
    <mergeCell ref="B3:B5"/>
    <mergeCell ref="B6:B8"/>
    <mergeCell ref="B13:B14"/>
    <mergeCell ref="D13:D14"/>
    <mergeCell ref="D3:D5"/>
    <mergeCell ref="C13:C16"/>
    <mergeCell ref="C17:C22"/>
    <mergeCell ref="B9:B10"/>
    <mergeCell ref="J9:J16"/>
    <mergeCell ref="H29:H34"/>
    <mergeCell ref="M29:M34"/>
    <mergeCell ref="M23:M28"/>
    <mergeCell ref="K17:K22"/>
    <mergeCell ref="K29:K34"/>
    <mergeCell ref="K23:K28"/>
    <mergeCell ref="I23:I28"/>
    <mergeCell ref="J23:J28"/>
    <mergeCell ref="H23:H28"/>
    <mergeCell ref="E1:E2"/>
    <mergeCell ref="I9:I16"/>
    <mergeCell ref="F21:F22"/>
    <mergeCell ref="F7:F8"/>
    <mergeCell ref="F11:F12"/>
    <mergeCell ref="F1:F2"/>
    <mergeCell ref="G1:M1"/>
    <mergeCell ref="G3:G8"/>
    <mergeCell ref="J17:J22"/>
    <mergeCell ref="M17:M22"/>
    <mergeCell ref="J3:J8"/>
    <mergeCell ref="K3:K8"/>
    <mergeCell ref="H3:H8"/>
    <mergeCell ref="G2:H2"/>
    <mergeCell ref="M3:M8"/>
    <mergeCell ref="H9:H16"/>
    <mergeCell ref="H17:H22"/>
    <mergeCell ref="G9:G16"/>
    <mergeCell ref="G17:G22"/>
    <mergeCell ref="I3:I8"/>
    <mergeCell ref="F3:F4"/>
    <mergeCell ref="I17:I22"/>
    <mergeCell ref="M9:M16"/>
    <mergeCell ref="K9:K16"/>
    <mergeCell ref="G23:G28"/>
    <mergeCell ref="F13:F14"/>
    <mergeCell ref="F23:F25"/>
    <mergeCell ref="F9:F10"/>
    <mergeCell ref="F17:F18"/>
    <mergeCell ref="E31:E32"/>
    <mergeCell ref="E33:E34"/>
    <mergeCell ref="F26:F28"/>
    <mergeCell ref="D32:D34"/>
    <mergeCell ref="E17:E22"/>
    <mergeCell ref="A59:A64"/>
    <mergeCell ref="B59:B61"/>
    <mergeCell ref="C59:C64"/>
    <mergeCell ref="D59:D61"/>
    <mergeCell ref="E59:E60"/>
    <mergeCell ref="E39:E40"/>
    <mergeCell ref="D35:D37"/>
    <mergeCell ref="D38:D40"/>
    <mergeCell ref="B62:B64"/>
    <mergeCell ref="D62:D64"/>
    <mergeCell ref="B38:B40"/>
    <mergeCell ref="C41:C46"/>
    <mergeCell ref="E45:E46"/>
    <mergeCell ref="E43:E44"/>
    <mergeCell ref="E41:E42"/>
    <mergeCell ref="C47:C52"/>
    <mergeCell ref="E47:E48"/>
    <mergeCell ref="J59:J64"/>
    <mergeCell ref="K59:K64"/>
    <mergeCell ref="E49:E50"/>
    <mergeCell ref="H65:H70"/>
    <mergeCell ref="M59:M64"/>
    <mergeCell ref="I65:I70"/>
    <mergeCell ref="K65:K70"/>
    <mergeCell ref="M65:M70"/>
    <mergeCell ref="F59:F60"/>
    <mergeCell ref="M53:M58"/>
    <mergeCell ref="E63:E64"/>
    <mergeCell ref="F63:F64"/>
    <mergeCell ref="G59:G64"/>
    <mergeCell ref="H59:H64"/>
    <mergeCell ref="E61:E62"/>
    <mergeCell ref="I59:I64"/>
    <mergeCell ref="L47:L52"/>
    <mergeCell ref="L53:L58"/>
    <mergeCell ref="L59:L64"/>
    <mergeCell ref="L65:L70"/>
    <mergeCell ref="M47:M52"/>
    <mergeCell ref="F47:F48"/>
    <mergeCell ref="G47:G52"/>
    <mergeCell ref="H47:H52"/>
    <mergeCell ref="A65:A70"/>
    <mergeCell ref="B65:B67"/>
    <mergeCell ref="C65:C70"/>
    <mergeCell ref="D65:D67"/>
    <mergeCell ref="F65:F66"/>
    <mergeCell ref="J65:J70"/>
    <mergeCell ref="E65:E67"/>
    <mergeCell ref="E68:E70"/>
    <mergeCell ref="F67:F68"/>
    <mergeCell ref="D68:D70"/>
    <mergeCell ref="G65:G70"/>
    <mergeCell ref="M83:M88"/>
    <mergeCell ref="A83:A88"/>
    <mergeCell ref="B83:B85"/>
    <mergeCell ref="C83:C88"/>
    <mergeCell ref="D83:D85"/>
    <mergeCell ref="F83:F84"/>
    <mergeCell ref="L89:L94"/>
    <mergeCell ref="B86:B88"/>
    <mergeCell ref="K83:K88"/>
    <mergeCell ref="E85:E86"/>
    <mergeCell ref="E87:E88"/>
    <mergeCell ref="G83:G88"/>
    <mergeCell ref="H83:H88"/>
    <mergeCell ref="I83:I88"/>
    <mergeCell ref="E83:E84"/>
    <mergeCell ref="F87:F88"/>
    <mergeCell ref="L83:L88"/>
    <mergeCell ref="M89:M94"/>
    <mergeCell ref="A89:A94"/>
    <mergeCell ref="B89:B91"/>
    <mergeCell ref="C89:C94"/>
    <mergeCell ref="D89:D91"/>
    <mergeCell ref="E89:E90"/>
    <mergeCell ref="F89:F90"/>
    <mergeCell ref="L71:L76"/>
    <mergeCell ref="L77:L82"/>
    <mergeCell ref="L113:L118"/>
    <mergeCell ref="A113:A118"/>
    <mergeCell ref="B113:B115"/>
    <mergeCell ref="C113:C118"/>
    <mergeCell ref="D113:D115"/>
    <mergeCell ref="F113:F114"/>
    <mergeCell ref="E113:E115"/>
    <mergeCell ref="E116:E118"/>
    <mergeCell ref="I77:I82"/>
    <mergeCell ref="J83:J88"/>
    <mergeCell ref="H89:H94"/>
    <mergeCell ref="I89:I94"/>
    <mergeCell ref="H95:H100"/>
    <mergeCell ref="I95:I100"/>
    <mergeCell ref="F95:F96"/>
    <mergeCell ref="E97:E98"/>
    <mergeCell ref="F97:F98"/>
    <mergeCell ref="G89:G94"/>
    <mergeCell ref="J89:J94"/>
    <mergeCell ref="K89:K94"/>
    <mergeCell ref="B98:B100"/>
    <mergeCell ref="D98:D100"/>
    <mergeCell ref="A125:A130"/>
    <mergeCell ref="B125:B127"/>
    <mergeCell ref="C125:C130"/>
    <mergeCell ref="D125:D127"/>
    <mergeCell ref="E125:E126"/>
    <mergeCell ref="F125:F126"/>
    <mergeCell ref="M113:M118"/>
    <mergeCell ref="F115:F116"/>
    <mergeCell ref="B116:B118"/>
    <mergeCell ref="D116:D118"/>
    <mergeCell ref="F117:F118"/>
    <mergeCell ref="G113:G118"/>
    <mergeCell ref="H113:H118"/>
    <mergeCell ref="I113:I118"/>
    <mergeCell ref="J113:J118"/>
    <mergeCell ref="K113:K118"/>
    <mergeCell ref="M125:M130"/>
    <mergeCell ref="E127:E128"/>
    <mergeCell ref="F127:F128"/>
    <mergeCell ref="B128:B130"/>
    <mergeCell ref="D128:D130"/>
    <mergeCell ref="E129:E130"/>
    <mergeCell ref="F129:F130"/>
    <mergeCell ref="G125:G130"/>
    <mergeCell ref="H125:H130"/>
    <mergeCell ref="I125:I130"/>
    <mergeCell ref="J125:J130"/>
    <mergeCell ref="K125:K130"/>
    <mergeCell ref="L125:L130"/>
    <mergeCell ref="M137:M142"/>
    <mergeCell ref="F139:F140"/>
    <mergeCell ref="B140:B142"/>
    <mergeCell ref="D140:D142"/>
    <mergeCell ref="F141:F142"/>
    <mergeCell ref="G137:G142"/>
    <mergeCell ref="H137:H142"/>
    <mergeCell ref="I137:I142"/>
    <mergeCell ref="J137:J142"/>
    <mergeCell ref="K137:K142"/>
    <mergeCell ref="A143:A148"/>
    <mergeCell ref="B143:B145"/>
    <mergeCell ref="C143:C148"/>
    <mergeCell ref="D143:D145"/>
    <mergeCell ref="F143:F144"/>
    <mergeCell ref="E143:E145"/>
    <mergeCell ref="E146:E148"/>
    <mergeCell ref="L137:L142"/>
    <mergeCell ref="A137:A142"/>
    <mergeCell ref="B137:B139"/>
    <mergeCell ref="C137:C142"/>
    <mergeCell ref="D137:D139"/>
    <mergeCell ref="F137:F138"/>
    <mergeCell ref="E137:E139"/>
    <mergeCell ref="E140:E142"/>
    <mergeCell ref="M143:M148"/>
    <mergeCell ref="F145:F146"/>
    <mergeCell ref="B146:B148"/>
    <mergeCell ref="D146:D148"/>
    <mergeCell ref="F147:F148"/>
    <mergeCell ref="G143:G148"/>
    <mergeCell ref="H143:H148"/>
    <mergeCell ref="I143:I148"/>
    <mergeCell ref="K167:K172"/>
    <mergeCell ref="L167:L172"/>
    <mergeCell ref="F171:F172"/>
    <mergeCell ref="M167:M172"/>
    <mergeCell ref="J161:J166"/>
    <mergeCell ref="J167:J172"/>
    <mergeCell ref="J143:J148"/>
    <mergeCell ref="K143:K148"/>
    <mergeCell ref="L143:L148"/>
    <mergeCell ref="M155:M160"/>
    <mergeCell ref="I155:I160"/>
    <mergeCell ref="J155:J160"/>
    <mergeCell ref="B158:B160"/>
    <mergeCell ref="D158:D160"/>
    <mergeCell ref="F159:F160"/>
    <mergeCell ref="E161:E166"/>
    <mergeCell ref="A167:A172"/>
    <mergeCell ref="B167:B169"/>
    <mergeCell ref="C167:C172"/>
    <mergeCell ref="D167:D169"/>
    <mergeCell ref="F167:F168"/>
    <mergeCell ref="G167:G172"/>
    <mergeCell ref="E167:E172"/>
    <mergeCell ref="H161:H166"/>
    <mergeCell ref="I161:I166"/>
    <mergeCell ref="H167:H172"/>
    <mergeCell ref="I167:I172"/>
    <mergeCell ref="F169:F170"/>
    <mergeCell ref="B170:B172"/>
    <mergeCell ref="D170:D172"/>
    <mergeCell ref="A185:A190"/>
    <mergeCell ref="B185:B187"/>
    <mergeCell ref="C185:C190"/>
    <mergeCell ref="D185:D187"/>
    <mergeCell ref="E185:E190"/>
    <mergeCell ref="F185:F190"/>
    <mergeCell ref="M185:M190"/>
    <mergeCell ref="B188:B190"/>
    <mergeCell ref="D188:D190"/>
    <mergeCell ref="G185:G190"/>
    <mergeCell ref="H185:H190"/>
    <mergeCell ref="I185:I190"/>
    <mergeCell ref="J185:J190"/>
    <mergeCell ref="K185:K190"/>
    <mergeCell ref="L185:L190"/>
    <mergeCell ref="M191:M196"/>
    <mergeCell ref="B194:B196"/>
    <mergeCell ref="D194:D196"/>
    <mergeCell ref="G191:G196"/>
    <mergeCell ref="H191:H196"/>
    <mergeCell ref="I191:I196"/>
    <mergeCell ref="J191:J196"/>
    <mergeCell ref="K191:K196"/>
    <mergeCell ref="L191:L196"/>
    <mergeCell ref="K203:K208"/>
    <mergeCell ref="F203:F208"/>
    <mergeCell ref="G203:G208"/>
    <mergeCell ref="A191:A196"/>
    <mergeCell ref="B191:B193"/>
    <mergeCell ref="C191:C196"/>
    <mergeCell ref="D191:D193"/>
    <mergeCell ref="E191:E196"/>
    <mergeCell ref="F191:F196"/>
    <mergeCell ref="L203:L208"/>
    <mergeCell ref="A209:A214"/>
    <mergeCell ref="B209:B211"/>
    <mergeCell ref="C209:C214"/>
    <mergeCell ref="D209:D211"/>
    <mergeCell ref="E209:E214"/>
    <mergeCell ref="L209:L214"/>
    <mergeCell ref="M209:M214"/>
    <mergeCell ref="B212:B214"/>
    <mergeCell ref="D212:D214"/>
    <mergeCell ref="F209:F214"/>
    <mergeCell ref="G209:G214"/>
    <mergeCell ref="H209:H214"/>
    <mergeCell ref="I209:I214"/>
    <mergeCell ref="J209:J214"/>
    <mergeCell ref="K209:K214"/>
    <mergeCell ref="C203:C208"/>
    <mergeCell ref="D203:D205"/>
    <mergeCell ref="E203:E208"/>
    <mergeCell ref="B206:B208"/>
    <mergeCell ref="D206:D208"/>
    <mergeCell ref="H203:H208"/>
    <mergeCell ref="I203:I208"/>
    <mergeCell ref="J203:J208"/>
    <mergeCell ref="A221:A226"/>
    <mergeCell ref="B221:B223"/>
    <mergeCell ref="C221:C226"/>
    <mergeCell ref="D221:D223"/>
    <mergeCell ref="E221:E226"/>
    <mergeCell ref="F221:F226"/>
    <mergeCell ref="M221:M226"/>
    <mergeCell ref="B224:B226"/>
    <mergeCell ref="D224:D226"/>
    <mergeCell ref="G221:G226"/>
    <mergeCell ref="H221:H226"/>
    <mergeCell ref="I221:I226"/>
    <mergeCell ref="J221:J226"/>
    <mergeCell ref="K221:K226"/>
    <mergeCell ref="L221:L226"/>
    <mergeCell ref="D233:D235"/>
    <mergeCell ref="E233:E238"/>
    <mergeCell ref="F233:F238"/>
    <mergeCell ref="M233:M238"/>
    <mergeCell ref="B236:B238"/>
    <mergeCell ref="D236:D238"/>
    <mergeCell ref="G233:G238"/>
    <mergeCell ref="H233:H238"/>
    <mergeCell ref="I233:I238"/>
    <mergeCell ref="J233:J238"/>
    <mergeCell ref="K233:K238"/>
    <mergeCell ref="L233:L238"/>
    <mergeCell ref="A245:A250"/>
    <mergeCell ref="B245:B247"/>
    <mergeCell ref="C245:C250"/>
    <mergeCell ref="D245:D247"/>
    <mergeCell ref="E245:E250"/>
    <mergeCell ref="F245:F250"/>
    <mergeCell ref="M245:M250"/>
    <mergeCell ref="B248:B250"/>
    <mergeCell ref="D248:D250"/>
    <mergeCell ref="G245:G250"/>
    <mergeCell ref="H245:H250"/>
    <mergeCell ref="I245:I250"/>
    <mergeCell ref="J245:J250"/>
    <mergeCell ref="K245:K250"/>
    <mergeCell ref="L245:L250"/>
  </mergeCells>
  <phoneticPr fontId="1"/>
  <pageMargins left="0.23622047244094491" right="0.23622047244094491" top="0.74803149606299213" bottom="0.15748031496062992" header="0.31496062992125984" footer="0.31496062992125984"/>
  <pageSetup paperSize="9" scale="60" orientation="landscape" horizontalDpi="300" verticalDpi="300" r:id="rId1"/>
  <headerFooter alignWithMargins="0">
    <oddHeader>&amp;C&amp;18鹿児島感染制御ネットワーク学術講演会&amp;R&amp;24資料１</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4CB8DA5D0BE8A4F9321BECEB70DF5E2" ma:contentTypeVersion="10" ma:contentTypeDescription="新しいドキュメントを作成します。" ma:contentTypeScope="" ma:versionID="1b06f4c184ca85294052a9de836e96ca">
  <xsd:schema xmlns:xsd="http://www.w3.org/2001/XMLSchema" xmlns:xs="http://www.w3.org/2001/XMLSchema" xmlns:p="http://schemas.microsoft.com/office/2006/metadata/properties" xmlns:ns2="8e62d161-dffb-427e-95ec-75c4cad3131d" xmlns:ns3="9e60c789-bdc7-49bd-b812-5c42b54fac85" targetNamespace="http://schemas.microsoft.com/office/2006/metadata/properties" ma:root="true" ma:fieldsID="7b0f67690052ad063a75f5817aa26f68" ns2:_="" ns3:_="">
    <xsd:import namespace="8e62d161-dffb-427e-95ec-75c4cad3131d"/>
    <xsd:import namespace="9e60c789-bdc7-49bd-b812-5c42b54fac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2d161-dffb-427e-95ec-75c4cad31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735de75-7780-4e66-99b6-b6fc7d3ff7e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60c789-bdc7-49bd-b812-5c42b54fac8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b1258e-9316-4cf8-9c5f-6d0c9dab537b}" ma:internalName="TaxCatchAll" ma:showField="CatchAllData" ma:web="9e60c789-bdc7-49bd-b812-5c42b54fac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62d161-dffb-427e-95ec-75c4cad3131d">
      <Terms xmlns="http://schemas.microsoft.com/office/infopath/2007/PartnerControls"/>
    </lcf76f155ced4ddcb4097134ff3c332f>
    <TaxCatchAll xmlns="9e60c789-bdc7-49bd-b812-5c42b54fac85"/>
  </documentManagement>
</p:properties>
</file>

<file path=customXml/itemProps1.xml><?xml version="1.0" encoding="utf-8"?>
<ds:datastoreItem xmlns:ds="http://schemas.openxmlformats.org/officeDocument/2006/customXml" ds:itemID="{6D5CE220-E382-4E16-98D7-EAF03FA687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2d161-dffb-427e-95ec-75c4cad3131d"/>
    <ds:schemaRef ds:uri="9e60c789-bdc7-49bd-b812-5c42b54fac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9CD003-DB29-4485-B942-9D157E5F3D4C}">
  <ds:schemaRefs>
    <ds:schemaRef ds:uri="http://schemas.microsoft.com/sharepoint/v3/contenttype/forms"/>
  </ds:schemaRefs>
</ds:datastoreItem>
</file>

<file path=customXml/itemProps3.xml><?xml version="1.0" encoding="utf-8"?>
<ds:datastoreItem xmlns:ds="http://schemas.openxmlformats.org/officeDocument/2006/customXml" ds:itemID="{A02516E8-D9D4-47A9-A6E6-17DE25051625}">
  <ds:schemaRefs>
    <ds:schemaRef ds:uri="http://schemas.microsoft.com/office/2006/documentManagement/types"/>
    <ds:schemaRef ds:uri="http://purl.org/dc/dcmitype/"/>
    <ds:schemaRef ds:uri="http://purl.org/dc/elements/1.1/"/>
    <ds:schemaRef ds:uri="http://purl.org/dc/terms/"/>
    <ds:schemaRef ds:uri="9e60c789-bdc7-49bd-b812-5c42b54fac85"/>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8e62d161-dffb-427e-95ec-75c4cad313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演者・参加者(ｶﾝﾌｧ込み)</vt:lpstr>
      <vt:lpstr>'演者・参加者(ｶﾝﾌｧ込み)'!Print_Area</vt:lpstr>
      <vt:lpstr>'演者・参加者(ｶﾝﾌｧ込み)'!Print_Titles</vt:lpstr>
    </vt:vector>
  </TitlesOfParts>
  <Company>Astellas Pharma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AP500330</dc:creator>
  <cp:lastModifiedBy>宮内　聖子</cp:lastModifiedBy>
  <cp:lastPrinted>2025-03-07T01:43:41Z</cp:lastPrinted>
  <dcterms:created xsi:type="dcterms:W3CDTF">2006-07-21T00:25:06Z</dcterms:created>
  <dcterms:modified xsi:type="dcterms:W3CDTF">2026-01-22T02:26:19Z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0x01010014CB8DA5D0BE8A4F9321BECEB70DF5E2</vt:lpwstr>
  </property>
</Properties>
</file>